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/>
  </bookViews>
  <sheets>
    <sheet name="Sayfa1" sheetId="1" r:id="rId1"/>
  </sheets>
  <definedNames>
    <definedName name="_xlnm.Print_Area" localSheetId="0">Sayfa1!$A$1:$P$121</definedName>
  </definedNames>
  <calcPr calcId="152511"/>
</workbook>
</file>

<file path=xl/calcChain.xml><?xml version="1.0" encoding="utf-8"?>
<calcChain xmlns="http://schemas.openxmlformats.org/spreadsheetml/2006/main">
  <c r="J28" i="1" l="1"/>
  <c r="J27" i="1"/>
  <c r="J43" i="1"/>
  <c r="J9" i="1"/>
  <c r="J116" i="1"/>
  <c r="J79" i="1"/>
  <c r="J107" i="1"/>
  <c r="J108" i="1"/>
  <c r="J12" i="1"/>
  <c r="J57" i="1"/>
  <c r="J37" i="1"/>
  <c r="J78" i="1"/>
  <c r="J40" i="1"/>
  <c r="J46" i="1"/>
  <c r="J75" i="1"/>
  <c r="J45" i="1"/>
  <c r="J85" i="1"/>
  <c r="J105" i="1"/>
  <c r="J111" i="1"/>
  <c r="J44" i="1"/>
  <c r="J48" i="1"/>
  <c r="J73" i="1"/>
  <c r="J42" i="1"/>
  <c r="J58" i="1"/>
  <c r="J80" i="1"/>
  <c r="J84" i="1"/>
  <c r="J81" i="1"/>
  <c r="J38" i="1"/>
  <c r="J96" i="1"/>
  <c r="J70" i="1"/>
  <c r="J82" i="1"/>
  <c r="J74" i="1"/>
  <c r="J97" i="1"/>
  <c r="J68" i="1"/>
  <c r="J41" i="1"/>
  <c r="J76" i="1"/>
  <c r="J5" i="1"/>
  <c r="J59" i="1"/>
  <c r="J39" i="1"/>
  <c r="J71" i="1"/>
  <c r="J22" i="1"/>
  <c r="J21" i="1"/>
  <c r="J17" i="1"/>
  <c r="J49" i="1"/>
  <c r="J36" i="1"/>
  <c r="J89" i="1"/>
  <c r="J11" i="1"/>
  <c r="J83" i="1"/>
  <c r="J118" i="1"/>
  <c r="J53" i="1"/>
  <c r="J50" i="1"/>
  <c r="J120" i="1"/>
  <c r="J119" i="1"/>
  <c r="J20" i="1"/>
  <c r="J32" i="1"/>
  <c r="J19" i="1"/>
  <c r="J109" i="1"/>
  <c r="J98" i="1"/>
  <c r="J115" i="1"/>
  <c r="J24" i="1"/>
  <c r="J67" i="1"/>
  <c r="J117" i="1"/>
  <c r="J104" i="1"/>
  <c r="J51" i="1"/>
  <c r="J60" i="1"/>
  <c r="J13" i="1"/>
  <c r="J15" i="1"/>
  <c r="J18" i="1"/>
  <c r="J14" i="1"/>
  <c r="J7" i="1"/>
  <c r="J35" i="1"/>
  <c r="J99" i="1"/>
  <c r="J121" i="1"/>
  <c r="J103" i="1"/>
  <c r="J69" i="1"/>
  <c r="J77" i="1"/>
  <c r="J94" i="1"/>
  <c r="J66" i="1"/>
  <c r="J106" i="1"/>
  <c r="J93" i="1"/>
  <c r="J110" i="1"/>
  <c r="J114" i="1"/>
  <c r="J92" i="1"/>
  <c r="J26" i="1"/>
  <c r="J54" i="1"/>
  <c r="J47" i="1"/>
  <c r="J23" i="1"/>
  <c r="J91" i="1"/>
  <c r="M26" i="1" l="1"/>
  <c r="M54" i="1"/>
  <c r="M20" i="1"/>
  <c r="M15" i="1"/>
  <c r="M22" i="1"/>
  <c r="M81" i="1"/>
  <c r="M79" i="1"/>
  <c r="M5" i="1"/>
  <c r="M43" i="1"/>
  <c r="M23" i="1"/>
  <c r="M62" i="1"/>
  <c r="M92" i="1"/>
  <c r="M90" i="1"/>
  <c r="M110" i="1"/>
  <c r="M31" i="1"/>
  <c r="M114" i="1"/>
  <c r="M77" i="1"/>
  <c r="M10" i="1"/>
  <c r="M32" i="1"/>
  <c r="M94" i="1"/>
  <c r="M100" i="1"/>
  <c r="M119" i="1"/>
  <c r="M19" i="1"/>
  <c r="M99" i="1"/>
  <c r="M18" i="1"/>
  <c r="M16" i="1"/>
  <c r="M72" i="1"/>
  <c r="M35" i="1"/>
  <c r="M93" i="1"/>
  <c r="M60" i="1"/>
  <c r="M67" i="1"/>
  <c r="M103" i="1"/>
  <c r="M121" i="1"/>
  <c r="M51" i="1"/>
  <c r="M117" i="1"/>
  <c r="M49" i="1"/>
  <c r="M34" i="1"/>
  <c r="M89" i="1"/>
  <c r="M98" i="1"/>
  <c r="M104" i="1"/>
  <c r="M115" i="1"/>
  <c r="M86" i="1"/>
  <c r="M29" i="1"/>
  <c r="M50" i="1"/>
  <c r="M120" i="1"/>
  <c r="M8" i="1"/>
  <c r="M69" i="1"/>
  <c r="M63" i="1"/>
  <c r="M24" i="1"/>
  <c r="M36" i="1"/>
  <c r="M118" i="1"/>
  <c r="M109" i="1"/>
  <c r="M33" i="1"/>
  <c r="M95" i="1"/>
  <c r="M17" i="1"/>
  <c r="M66" i="1"/>
  <c r="M106" i="1"/>
  <c r="M53" i="1"/>
  <c r="M83" i="1"/>
  <c r="M11" i="1"/>
  <c r="M112" i="1"/>
  <c r="M71" i="1"/>
  <c r="M73" i="1"/>
  <c r="M39" i="1"/>
  <c r="M48" i="1"/>
  <c r="M46" i="1"/>
  <c r="M57" i="1"/>
  <c r="M74" i="1"/>
  <c r="M58" i="1"/>
  <c r="M96" i="1"/>
  <c r="M102" i="1"/>
  <c r="M85" i="1"/>
  <c r="M78" i="1"/>
  <c r="M82" i="1"/>
  <c r="M56" i="1"/>
  <c r="M113" i="1"/>
  <c r="M76" i="1"/>
  <c r="M80" i="1"/>
  <c r="M65" i="1"/>
  <c r="M12" i="1"/>
  <c r="M105" i="1"/>
  <c r="M101" i="1"/>
  <c r="M108" i="1"/>
  <c r="M70" i="1"/>
  <c r="M111" i="1"/>
  <c r="M9" i="1"/>
  <c r="M107" i="1"/>
  <c r="M45" i="1"/>
  <c r="M87" i="1"/>
  <c r="M52" i="1"/>
  <c r="M38" i="1"/>
  <c r="M42" i="1"/>
  <c r="M41" i="1"/>
  <c r="M6" i="1"/>
  <c r="M61" i="1"/>
  <c r="M64" i="1"/>
  <c r="M44" i="1"/>
  <c r="M25" i="1"/>
  <c r="M116" i="1"/>
  <c r="M27" i="1"/>
  <c r="M55" i="1"/>
  <c r="M13" i="1"/>
  <c r="M14" i="1"/>
  <c r="M7" i="1"/>
  <c r="M88" i="1"/>
  <c r="M21" i="1"/>
  <c r="M84" i="1"/>
  <c r="M37" i="1"/>
  <c r="M75" i="1"/>
  <c r="M40" i="1"/>
  <c r="M68" i="1"/>
  <c r="M97" i="1"/>
  <c r="M30" i="1"/>
  <c r="M28" i="1"/>
  <c r="M59" i="1"/>
  <c r="M91" i="1"/>
  <c r="M47" i="1" l="1"/>
</calcChain>
</file>

<file path=xl/sharedStrings.xml><?xml version="1.0" encoding="utf-8"?>
<sst xmlns="http://schemas.openxmlformats.org/spreadsheetml/2006/main" count="964" uniqueCount="394">
  <si>
    <t>Lisans</t>
  </si>
  <si>
    <t>İktisadi ve İdari Bilimler Fakültesi</t>
  </si>
  <si>
    <t>Maliye</t>
  </si>
  <si>
    <t>Anıl</t>
  </si>
  <si>
    <t>İktisat</t>
  </si>
  <si>
    <t>Osman</t>
  </si>
  <si>
    <t>Uluslararası İlişkiler</t>
  </si>
  <si>
    <t>Yüksek Lisans</t>
  </si>
  <si>
    <t>Fen Edebiyat Fakültesi</t>
  </si>
  <si>
    <t>Matematik</t>
  </si>
  <si>
    <t>Mühendislik Mimarlık Fakültesi</t>
  </si>
  <si>
    <t>Makina Mühendisliği</t>
  </si>
  <si>
    <t>Sosyal Bilimler Enstitüsü</t>
  </si>
  <si>
    <t>İşletme</t>
  </si>
  <si>
    <t>Sevgi</t>
  </si>
  <si>
    <t>Öztürk</t>
  </si>
  <si>
    <t>Mimarlık</t>
  </si>
  <si>
    <t>Elektrik Elektronik Mühendisliği</t>
  </si>
  <si>
    <t>Yılmaz</t>
  </si>
  <si>
    <t>Aysu</t>
  </si>
  <si>
    <t>Türk</t>
  </si>
  <si>
    <t>Nurşah</t>
  </si>
  <si>
    <t>Uzunca</t>
  </si>
  <si>
    <t>Güzel Sanatlar Fakültesi</t>
  </si>
  <si>
    <t>Resim</t>
  </si>
  <si>
    <t>Furkan</t>
  </si>
  <si>
    <t>Eğitim Fakültesi</t>
  </si>
  <si>
    <t>Bilgisayar ve Öğretim Teknolojileri Eğitimi</t>
  </si>
  <si>
    <t>Ayşenur</t>
  </si>
  <si>
    <t>Arslan</t>
  </si>
  <si>
    <t>Gıda Mühendisliği</t>
  </si>
  <si>
    <t>Yavuz</t>
  </si>
  <si>
    <t>Tuğba Nur</t>
  </si>
  <si>
    <t>Özyılmaz</t>
  </si>
  <si>
    <t>İngiliz Dili Eğitimi</t>
  </si>
  <si>
    <t>Biyoloji</t>
  </si>
  <si>
    <t>Kemal Demir Fizik Tedavi ve Rehabilitasyon Yüksekokulu</t>
  </si>
  <si>
    <t>Fizik Tedavi ve Rehabilitasyon</t>
  </si>
  <si>
    <t>Şeyma</t>
  </si>
  <si>
    <t>Psikoloji</t>
  </si>
  <si>
    <t>Kübra</t>
  </si>
  <si>
    <t>Keçeci</t>
  </si>
  <si>
    <t>Esra</t>
  </si>
  <si>
    <t>Hatice</t>
  </si>
  <si>
    <t>Kimya</t>
  </si>
  <si>
    <t>Zeynep</t>
  </si>
  <si>
    <t>Çiğdem</t>
  </si>
  <si>
    <t>Demirağ</t>
  </si>
  <si>
    <t>Büşra</t>
  </si>
  <si>
    <t>Merve</t>
  </si>
  <si>
    <t>Altuntaş</t>
  </si>
  <si>
    <t>Erkan</t>
  </si>
  <si>
    <t>Selen</t>
  </si>
  <si>
    <t>Koç</t>
  </si>
  <si>
    <t>Özdemir</t>
  </si>
  <si>
    <t xml:space="preserve">Alim Ozan </t>
  </si>
  <si>
    <t>Evliyaoğlu</t>
  </si>
  <si>
    <t>Seda</t>
  </si>
  <si>
    <t>Gerede Uygulamalı Bilimler Yüksekokulu</t>
  </si>
  <si>
    <t>Eda</t>
  </si>
  <si>
    <t>Şimşek</t>
  </si>
  <si>
    <t>Özge</t>
  </si>
  <si>
    <t>Çelik</t>
  </si>
  <si>
    <t>Tuğba</t>
  </si>
  <si>
    <t>Serbest</t>
  </si>
  <si>
    <t xml:space="preserve">Sinan </t>
  </si>
  <si>
    <t>Geren</t>
  </si>
  <si>
    <t>Tuğçe</t>
  </si>
  <si>
    <t>Demirtaş</t>
  </si>
  <si>
    <t>Resim-İş Eğitimi</t>
  </si>
  <si>
    <t>Gündoğan</t>
  </si>
  <si>
    <t>Çevik</t>
  </si>
  <si>
    <t>Ateş</t>
  </si>
  <si>
    <t xml:space="preserve">Elif </t>
  </si>
  <si>
    <t>Yalçınkaya</t>
  </si>
  <si>
    <t>Fen Bilimleri Enstitüsü</t>
  </si>
  <si>
    <t>Ezgi</t>
  </si>
  <si>
    <t>Duygu</t>
  </si>
  <si>
    <t>Timuçin</t>
  </si>
  <si>
    <t>Güner</t>
  </si>
  <si>
    <t>Münevver</t>
  </si>
  <si>
    <t>Turan</t>
  </si>
  <si>
    <t>Okan</t>
  </si>
  <si>
    <t>Orhan</t>
  </si>
  <si>
    <t>Gamze</t>
  </si>
  <si>
    <t>Çevre Mühendisliği</t>
  </si>
  <si>
    <t>Daşdemir</t>
  </si>
  <si>
    <t>İpek</t>
  </si>
  <si>
    <t>Ebru</t>
  </si>
  <si>
    <t>Şahin</t>
  </si>
  <si>
    <t>Gizem</t>
  </si>
  <si>
    <t>Akkuş</t>
  </si>
  <si>
    <t>Sosyoloji</t>
  </si>
  <si>
    <t>Çakmak</t>
  </si>
  <si>
    <t>Fatih</t>
  </si>
  <si>
    <t>Burcu</t>
  </si>
  <si>
    <t>Ferhat</t>
  </si>
  <si>
    <t>Sedef</t>
  </si>
  <si>
    <t>Akça</t>
  </si>
  <si>
    <t>Ayşe</t>
  </si>
  <si>
    <t>Koyuncu</t>
  </si>
  <si>
    <t>Gök</t>
  </si>
  <si>
    <t>Seramik</t>
  </si>
  <si>
    <t>Sınıf Öğretmenliği</t>
  </si>
  <si>
    <t>Pınar</t>
  </si>
  <si>
    <t>Taner</t>
  </si>
  <si>
    <t>Büyüktaş</t>
  </si>
  <si>
    <t>Rehberlik ve Psikolojik Danışmanlık</t>
  </si>
  <si>
    <t>Dilek</t>
  </si>
  <si>
    <t>Yüksel</t>
  </si>
  <si>
    <t>Ön Lisans</t>
  </si>
  <si>
    <t>Mengen Meslek Yüksekokulu</t>
  </si>
  <si>
    <t>Aşçılık</t>
  </si>
  <si>
    <t>Çetinkurt</t>
  </si>
  <si>
    <t>Yunus</t>
  </si>
  <si>
    <t>Bolu Meslek Yüksekokulu</t>
  </si>
  <si>
    <t>Gülbahar  Zehra</t>
  </si>
  <si>
    <t>Kutlutürk</t>
  </si>
  <si>
    <t>13730018474</t>
  </si>
  <si>
    <t>Veysi</t>
  </si>
  <si>
    <t>Tanriverdi</t>
  </si>
  <si>
    <t>Staj</t>
  </si>
  <si>
    <t/>
  </si>
  <si>
    <t>Kaplan</t>
  </si>
  <si>
    <t>122002012</t>
  </si>
  <si>
    <t>111902042</t>
  </si>
  <si>
    <t>Efkan Onur</t>
  </si>
  <si>
    <t>Bilgin</t>
  </si>
  <si>
    <t>100307012</t>
  </si>
  <si>
    <t>Bolu Turizm İşletmeciliği ve Otelcilik Yüksekokulu</t>
  </si>
  <si>
    <t>Fazilet Betül</t>
  </si>
  <si>
    <t>Alptekin</t>
  </si>
  <si>
    <t>120116004</t>
  </si>
  <si>
    <t>Fakülte/Ens./Y.Okul Seçiniz</t>
  </si>
  <si>
    <t>Emine</t>
  </si>
  <si>
    <t>Çıldır</t>
  </si>
  <si>
    <t>121801030</t>
  </si>
  <si>
    <t>Sağlık Bilimleri Enstitüsü</t>
  </si>
  <si>
    <t>öğrenim/staj</t>
  </si>
  <si>
    <t>Taşkıran</t>
  </si>
  <si>
    <t>100'lük</t>
  </si>
  <si>
    <t>4'lük</t>
  </si>
  <si>
    <t>Y.Dil Puanı</t>
  </si>
  <si>
    <t>Düzeyi</t>
  </si>
  <si>
    <t>BÖLÜM</t>
  </si>
  <si>
    <t>ADI</t>
  </si>
  <si>
    <t>SOYADI</t>
  </si>
  <si>
    <t>Öğrenci No.</t>
  </si>
  <si>
    <t>ORTALAMA</t>
  </si>
  <si>
    <t>Erasmus Puanı</t>
  </si>
  <si>
    <t>DURUMU</t>
  </si>
  <si>
    <t>DİĞER</t>
  </si>
  <si>
    <t>Diş Hekimliği Fakültesi</t>
  </si>
  <si>
    <t>Tıp Fakültesi</t>
  </si>
  <si>
    <t xml:space="preserve">Tıp </t>
  </si>
  <si>
    <t>Beden Eğitimi Ve Spor Yüksekokulu</t>
  </si>
  <si>
    <t>Spor Yöneticiliği</t>
  </si>
  <si>
    <t>Diş Hekimliği</t>
  </si>
  <si>
    <t>Fizik</t>
  </si>
  <si>
    <t>Bilgisayar Teknolojisi ve Programlama</t>
  </si>
  <si>
    <t>Otomotiv</t>
  </si>
  <si>
    <t>Bolu Sağlık Yüksekokulu</t>
  </si>
  <si>
    <t>Hemşirelik</t>
  </si>
  <si>
    <t>Beden Eğitimi Öğretmenliği</t>
  </si>
  <si>
    <t>Histoloji ve Embriyo</t>
  </si>
  <si>
    <t>Çiftçi</t>
  </si>
  <si>
    <t>Jetmir</t>
  </si>
  <si>
    <t>Sulaj</t>
  </si>
  <si>
    <t>Hafize Gizem</t>
  </si>
  <si>
    <t xml:space="preserve">Ertürk </t>
  </si>
  <si>
    <t>Seyhat</t>
  </si>
  <si>
    <t>Kahriman</t>
  </si>
  <si>
    <t>Ümit Hasan</t>
  </si>
  <si>
    <t>Gözkonan</t>
  </si>
  <si>
    <t>Baş</t>
  </si>
  <si>
    <t>Erkam</t>
  </si>
  <si>
    <t>İnan</t>
  </si>
  <si>
    <t>Özde</t>
  </si>
  <si>
    <t>Karataş</t>
  </si>
  <si>
    <t>Sarıkaya</t>
  </si>
  <si>
    <t>Necip</t>
  </si>
  <si>
    <t>Ufuk</t>
  </si>
  <si>
    <t>Çalışkan</t>
  </si>
  <si>
    <t>Ayhan</t>
  </si>
  <si>
    <t>Ağdemir</t>
  </si>
  <si>
    <t>Muhammed Hamidullah</t>
  </si>
  <si>
    <t>Ayşe Gökçe</t>
  </si>
  <si>
    <t>Akoğlu</t>
  </si>
  <si>
    <t>Fatmanur</t>
  </si>
  <si>
    <t>Çalık</t>
  </si>
  <si>
    <t>Azzahraa</t>
  </si>
  <si>
    <t>Al Omiri</t>
  </si>
  <si>
    <t>Onur</t>
  </si>
  <si>
    <t>Çınar</t>
  </si>
  <si>
    <t>Kırmızıkuşak</t>
  </si>
  <si>
    <t>Namık</t>
  </si>
  <si>
    <t>Öcal</t>
  </si>
  <si>
    <t>Mehmet Kamil</t>
  </si>
  <si>
    <t>Demirkent</t>
  </si>
  <si>
    <t>Hasan Cevher</t>
  </si>
  <si>
    <t>Kiliç</t>
  </si>
  <si>
    <t>Belge</t>
  </si>
  <si>
    <t>Şeyda</t>
  </si>
  <si>
    <t>Okumuş</t>
  </si>
  <si>
    <t>Ölgün</t>
  </si>
  <si>
    <t xml:space="preserve">Abdul Qayum </t>
  </si>
  <si>
    <t>Shafaq</t>
  </si>
  <si>
    <t>Zeynep Ülkü</t>
  </si>
  <si>
    <t>Uyar</t>
  </si>
  <si>
    <t>Zahir</t>
  </si>
  <si>
    <t>Togalan</t>
  </si>
  <si>
    <t>Sahin</t>
  </si>
  <si>
    <t>Küçükgençoğlu</t>
  </si>
  <si>
    <t>Mehmet</t>
  </si>
  <si>
    <t>Karabağ</t>
  </si>
  <si>
    <t>Aylin</t>
  </si>
  <si>
    <t>Topal</t>
  </si>
  <si>
    <t>Aytar</t>
  </si>
  <si>
    <t>Yürekli</t>
  </si>
  <si>
    <t>Parlak</t>
  </si>
  <si>
    <t>Çubukçu</t>
  </si>
  <si>
    <t>Sena Nur</t>
  </si>
  <si>
    <t>Ardıç</t>
  </si>
  <si>
    <t>Yeşim</t>
  </si>
  <si>
    <t>Umut Ekin</t>
  </si>
  <si>
    <t>Atacan</t>
  </si>
  <si>
    <t>Selin</t>
  </si>
  <si>
    <t>Ersan</t>
  </si>
  <si>
    <t>Matin</t>
  </si>
  <si>
    <t>Abdulla</t>
  </si>
  <si>
    <t>Enise</t>
  </si>
  <si>
    <t>Eren</t>
  </si>
  <si>
    <t>Acar</t>
  </si>
  <si>
    <t>Mesut Yılmaz</t>
  </si>
  <si>
    <t>Uğur</t>
  </si>
  <si>
    <t>Ercan</t>
  </si>
  <si>
    <t>Serin</t>
  </si>
  <si>
    <t>Erhan</t>
  </si>
  <si>
    <t>Çimen</t>
  </si>
  <si>
    <t>Ecem</t>
  </si>
  <si>
    <t>Bayrak</t>
  </si>
  <si>
    <t>Arayıcı</t>
  </si>
  <si>
    <t>Simge</t>
  </si>
  <si>
    <t>Oktan</t>
  </si>
  <si>
    <t>Bilaloğlu</t>
  </si>
  <si>
    <t>İmdat</t>
  </si>
  <si>
    <t>Güvendik</t>
  </si>
  <si>
    <t>Söyler</t>
  </si>
  <si>
    <t>Recai</t>
  </si>
  <si>
    <t>Şener</t>
  </si>
  <si>
    <t>Salih</t>
  </si>
  <si>
    <t>Yazar</t>
  </si>
  <si>
    <t>Çaylak</t>
  </si>
  <si>
    <t>Kaan Yüksel</t>
  </si>
  <si>
    <t>Oyulmaz</t>
  </si>
  <si>
    <t>İnal</t>
  </si>
  <si>
    <t>Mohammad Sulaiman</t>
  </si>
  <si>
    <t>Stanekzaı</t>
  </si>
  <si>
    <t>Beythan</t>
  </si>
  <si>
    <t>Emrah</t>
  </si>
  <si>
    <t>Atay</t>
  </si>
  <si>
    <t>Esra Hülya</t>
  </si>
  <si>
    <t>Ekinci</t>
  </si>
  <si>
    <t>Kadriye Yağmur</t>
  </si>
  <si>
    <t>Diriarın</t>
  </si>
  <si>
    <t>Karaca</t>
  </si>
  <si>
    <t>Odabaşı</t>
  </si>
  <si>
    <t>Çankaya</t>
  </si>
  <si>
    <t>Dadaş</t>
  </si>
  <si>
    <t>Elif Nevin</t>
  </si>
  <si>
    <t>Özdil</t>
  </si>
  <si>
    <t>Havva Sevgi</t>
  </si>
  <si>
    <t>Gedikli</t>
  </si>
  <si>
    <t>Atalay</t>
  </si>
  <si>
    <t>1226112</t>
  </si>
  <si>
    <t>122201044</t>
  </si>
  <si>
    <t>100201021</t>
  </si>
  <si>
    <t>100209052</t>
  </si>
  <si>
    <t>120111067</t>
  </si>
  <si>
    <t>111903024</t>
  </si>
  <si>
    <t>18061811602</t>
  </si>
  <si>
    <t>14170108</t>
  </si>
  <si>
    <t>110102044</t>
  </si>
  <si>
    <t>131905007</t>
  </si>
  <si>
    <t>121903032</t>
  </si>
  <si>
    <t>121905025</t>
  </si>
  <si>
    <t>130301170</t>
  </si>
  <si>
    <t>121903030</t>
  </si>
  <si>
    <t>100307022</t>
  </si>
  <si>
    <t>110302095</t>
  </si>
  <si>
    <t>131901014</t>
  </si>
  <si>
    <t>111904001</t>
  </si>
  <si>
    <t>091801021</t>
  </si>
  <si>
    <t>111901037</t>
  </si>
  <si>
    <t>080203003</t>
  </si>
  <si>
    <t>111405006</t>
  </si>
  <si>
    <t>100308017</t>
  </si>
  <si>
    <t>132301105</t>
  </si>
  <si>
    <t>132201048</t>
  </si>
  <si>
    <t>132301041</t>
  </si>
  <si>
    <t>132301013</t>
  </si>
  <si>
    <t>132301018</t>
  </si>
  <si>
    <t>46441761902</t>
  </si>
  <si>
    <t>110213002</t>
  </si>
  <si>
    <t>110203056</t>
  </si>
  <si>
    <t>101904014</t>
  </si>
  <si>
    <t>o130831055</t>
  </si>
  <si>
    <t>13333798636</t>
  </si>
  <si>
    <t>120301161</t>
  </si>
  <si>
    <t>o132601051</t>
  </si>
  <si>
    <t>110122060</t>
  </si>
  <si>
    <t>25159398754</t>
  </si>
  <si>
    <t>9398134</t>
  </si>
  <si>
    <t>121901008</t>
  </si>
  <si>
    <t>121905010</t>
  </si>
  <si>
    <t>132201043</t>
  </si>
  <si>
    <t>140825048</t>
  </si>
  <si>
    <t>62887259254</t>
  </si>
  <si>
    <t>131903030</t>
  </si>
  <si>
    <t>132201021</t>
  </si>
  <si>
    <t>090308062</t>
  </si>
  <si>
    <t>131801107</t>
  </si>
  <si>
    <t>100203039</t>
  </si>
  <si>
    <t>100209025</t>
  </si>
  <si>
    <t>31043435238</t>
  </si>
  <si>
    <t>090304134</t>
  </si>
  <si>
    <t>120308051</t>
  </si>
  <si>
    <t>121001063</t>
  </si>
  <si>
    <t>100901049</t>
  </si>
  <si>
    <t>110203005</t>
  </si>
  <si>
    <t>110203059</t>
  </si>
  <si>
    <t>132201006</t>
  </si>
  <si>
    <t>132201016</t>
  </si>
  <si>
    <t>122201049</t>
  </si>
  <si>
    <t>110304058</t>
  </si>
  <si>
    <t>146208006</t>
  </si>
  <si>
    <t>21352535972</t>
  </si>
  <si>
    <t>100201055</t>
  </si>
  <si>
    <t>110206047</t>
  </si>
  <si>
    <t>14107777116</t>
  </si>
  <si>
    <t>100307071</t>
  </si>
  <si>
    <t>090201015</t>
  </si>
  <si>
    <t>120304006</t>
  </si>
  <si>
    <t>111901004</t>
  </si>
  <si>
    <t>110113029</t>
  </si>
  <si>
    <t>110209005</t>
  </si>
  <si>
    <t>100307039</t>
  </si>
  <si>
    <t>110302086</t>
  </si>
  <si>
    <t>141901013</t>
  </si>
  <si>
    <t>100201025</t>
  </si>
  <si>
    <t>100307073</t>
  </si>
  <si>
    <t>146209003</t>
  </si>
  <si>
    <t>110308063</t>
  </si>
  <si>
    <t>10308027</t>
  </si>
  <si>
    <t>110206055</t>
  </si>
  <si>
    <t>090205062</t>
  </si>
  <si>
    <t>131901016</t>
  </si>
  <si>
    <t>130309005</t>
  </si>
  <si>
    <t>120202006</t>
  </si>
  <si>
    <t>100201026</t>
  </si>
  <si>
    <t>146208002</t>
  </si>
  <si>
    <t>121904054</t>
  </si>
  <si>
    <t>120122051</t>
  </si>
  <si>
    <t>110308014</t>
  </si>
  <si>
    <t>100201043</t>
  </si>
  <si>
    <t>110307003</t>
  </si>
  <si>
    <t>100201019</t>
  </si>
  <si>
    <t>100201017</t>
  </si>
  <si>
    <t>120209027</t>
  </si>
  <si>
    <t>100307061</t>
  </si>
  <si>
    <t>39757140028</t>
  </si>
  <si>
    <t>13001031</t>
  </si>
  <si>
    <t>100307024</t>
  </si>
  <si>
    <t>100206056</t>
  </si>
  <si>
    <t>121001022</t>
  </si>
  <si>
    <t>110203076</t>
  </si>
  <si>
    <t>0121901009</t>
  </si>
  <si>
    <t>121905036</t>
  </si>
  <si>
    <t>o111905009</t>
  </si>
  <si>
    <t>110307013</t>
  </si>
  <si>
    <t>130843012</t>
  </si>
  <si>
    <t>100201050</t>
  </si>
  <si>
    <t>100206025</t>
  </si>
  <si>
    <t>120116044</t>
  </si>
  <si>
    <t>120116006</t>
  </si>
  <si>
    <t>B2</t>
  </si>
  <si>
    <t>GİRMEDİ</t>
  </si>
  <si>
    <t xml:space="preserve">ABANT İZZET BAYSAL ÜNİVERSİTESİ </t>
  </si>
  <si>
    <t>2014-2015 ERASMUS+ STAJ HAREKETLİLİĞİ</t>
  </si>
  <si>
    <t xml:space="preserve"> ÖĞRENCİ SEÇİMİ SONUÇLARI</t>
  </si>
  <si>
    <t>Sınıfı</t>
  </si>
  <si>
    <t>Okul Türü</t>
  </si>
  <si>
    <t>YEDEK</t>
  </si>
  <si>
    <t>ASİL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</si>
</sst>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1"/>
      <name val="Verdana"/>
      <family val="2"/>
      <charset val="162"/>
    </font>
    <font>
      <b/>
      <sz val="10"/>
      <color theme="1"/>
      <name val="Verdana"/>
      <family val="2"/>
      <charset val="162"/>
    </font>
    <font>
      <sz val="10"/>
      <color theme="1"/>
      <name val="Verdana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Border="1"/>
    <xf numFmtId="0" fontId="0" fillId="0" borderId="0" xfId="0" applyBorder="1"/>
    <xf numFmtId="0" fontId="1" fillId="0" borderId="0" xfId="0" applyFont="1" applyBorder="1"/>
    <xf numFmtId="2" fontId="0" fillId="0" borderId="0" xfId="0" applyNumberFormat="1" applyBorder="1"/>
    <xf numFmtId="0" fontId="3" fillId="0" borderId="0" xfId="0" applyFont="1" applyBorder="1"/>
    <xf numFmtId="2" fontId="3" fillId="0" borderId="0" xfId="0" applyNumberFormat="1" applyFont="1" applyBorder="1"/>
    <xf numFmtId="0" fontId="4" fillId="0" borderId="0" xfId="0" applyFont="1" applyBorder="1"/>
    <xf numFmtId="2" fontId="4" fillId="0" borderId="0" xfId="0" applyNumberFormat="1" applyFont="1" applyBorder="1"/>
    <xf numFmtId="0" fontId="0" fillId="0" borderId="0" xfId="0" applyBorder="1" applyAlignment="1">
      <alignment horizontal="left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2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/>
    <xf numFmtId="0" fontId="0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5"/>
  <sheetViews>
    <sheetView tabSelected="1" topLeftCell="A94" workbookViewId="0">
      <selection activeCell="P97" sqref="P97"/>
    </sheetView>
  </sheetViews>
  <sheetFormatPr defaultRowHeight="15" x14ac:dyDescent="0.25"/>
  <cols>
    <col min="1" max="1" width="6" bestFit="1" customWidth="1"/>
    <col min="2" max="2" width="33.5703125" customWidth="1"/>
    <col min="3" max="3" width="23.5703125" customWidth="1"/>
    <col min="4" max="4" width="17.42578125" customWidth="1"/>
    <col min="5" max="5" width="15.5703125" customWidth="1"/>
    <col min="6" max="6" width="13.28515625" bestFit="1" customWidth="1"/>
    <col min="7" max="7" width="6.28515625" bestFit="1" customWidth="1"/>
    <col min="8" max="8" width="8.85546875" bestFit="1" customWidth="1"/>
    <col min="9" max="9" width="9.28515625" customWidth="1"/>
    <col min="10" max="10" width="8.85546875" bestFit="1" customWidth="1"/>
    <col min="11" max="11" width="12.5703125" bestFit="1" customWidth="1"/>
    <col min="12" max="12" width="6.28515625" bestFit="1" customWidth="1"/>
    <col min="13" max="13" width="11.28515625" customWidth="1"/>
    <col min="14" max="14" width="10.85546875" customWidth="1"/>
    <col min="15" max="15" width="9.5703125" customWidth="1"/>
  </cols>
  <sheetData>
    <row r="1" spans="1:23" ht="24.95" customHeight="1" x14ac:dyDescent="0.25">
      <c r="A1" s="26" t="s">
        <v>387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2"/>
    </row>
    <row r="2" spans="1:23" ht="24.95" customHeight="1" x14ac:dyDescent="0.25">
      <c r="A2" s="26" t="s">
        <v>388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2"/>
    </row>
    <row r="3" spans="1:23" ht="24.95" customHeight="1" x14ac:dyDescent="0.25">
      <c r="A3" s="27" t="s">
        <v>389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2"/>
    </row>
    <row r="4" spans="1:23" ht="24.95" customHeight="1" x14ac:dyDescent="0.25">
      <c r="A4" s="10"/>
      <c r="B4" s="20" t="s">
        <v>133</v>
      </c>
      <c r="C4" s="11" t="s">
        <v>144</v>
      </c>
      <c r="D4" s="11" t="s">
        <v>145</v>
      </c>
      <c r="E4" s="11" t="s">
        <v>146</v>
      </c>
      <c r="F4" s="11" t="s">
        <v>147</v>
      </c>
      <c r="G4" s="11" t="s">
        <v>141</v>
      </c>
      <c r="H4" s="11" t="s">
        <v>140</v>
      </c>
      <c r="I4" s="12" t="s">
        <v>142</v>
      </c>
      <c r="J4" s="11" t="s">
        <v>143</v>
      </c>
      <c r="K4" s="11" t="s">
        <v>148</v>
      </c>
      <c r="L4" s="11" t="s">
        <v>390</v>
      </c>
      <c r="M4" s="12" t="s">
        <v>149</v>
      </c>
      <c r="N4" s="19" t="s">
        <v>391</v>
      </c>
      <c r="O4" s="19" t="s">
        <v>138</v>
      </c>
      <c r="P4" s="23" t="s">
        <v>150</v>
      </c>
      <c r="Q4" s="1"/>
      <c r="R4" s="1"/>
      <c r="S4" s="1"/>
      <c r="T4" s="1"/>
      <c r="U4" s="1"/>
      <c r="V4" s="1"/>
      <c r="W4" s="2"/>
    </row>
    <row r="5" spans="1:23" ht="24.95" customHeight="1" x14ac:dyDescent="0.25">
      <c r="A5" s="10">
        <v>1</v>
      </c>
      <c r="B5" s="17" t="s">
        <v>155</v>
      </c>
      <c r="C5" s="18" t="s">
        <v>163</v>
      </c>
      <c r="D5" s="19" t="s">
        <v>235</v>
      </c>
      <c r="E5" s="19" t="s">
        <v>236</v>
      </c>
      <c r="F5" s="13" t="s">
        <v>339</v>
      </c>
      <c r="G5" s="14">
        <v>3.75</v>
      </c>
      <c r="H5" s="14">
        <v>94.16</v>
      </c>
      <c r="I5" s="14">
        <v>36.25</v>
      </c>
      <c r="J5" s="15" t="str">
        <f>IF(I5&lt;50,"A1",IF(I5&lt;60,"A2",IF(I5&lt;75,"B1",IF(I5&lt;90,"B2",IF(I5&lt;101,"C1","")))))</f>
        <v>A1</v>
      </c>
      <c r="K5" s="16">
        <v>65.204999999999998</v>
      </c>
      <c r="L5" s="15"/>
      <c r="M5" s="15">
        <f t="shared" ref="M5:M36" si="0">ROUND(K5,0)</f>
        <v>65</v>
      </c>
      <c r="N5" s="17" t="s">
        <v>7</v>
      </c>
      <c r="O5" s="15" t="s">
        <v>121</v>
      </c>
      <c r="P5" s="24"/>
      <c r="Q5" s="2"/>
      <c r="R5" s="2"/>
      <c r="S5" s="2"/>
      <c r="T5" s="2"/>
      <c r="U5" s="2"/>
      <c r="V5" s="2"/>
      <c r="W5" s="2"/>
    </row>
    <row r="6" spans="1:23" ht="24.95" customHeight="1" x14ac:dyDescent="0.25">
      <c r="A6" s="10">
        <v>2</v>
      </c>
      <c r="B6" s="17" t="s">
        <v>155</v>
      </c>
      <c r="C6" s="18" t="s">
        <v>163</v>
      </c>
      <c r="D6" s="19" t="s">
        <v>57</v>
      </c>
      <c r="E6" s="19" t="s">
        <v>232</v>
      </c>
      <c r="F6" s="13" t="s">
        <v>336</v>
      </c>
      <c r="G6" s="14">
        <v>3</v>
      </c>
      <c r="H6" s="14">
        <v>76.66</v>
      </c>
      <c r="I6" s="14">
        <v>0</v>
      </c>
      <c r="J6" s="15" t="s">
        <v>386</v>
      </c>
      <c r="K6" s="16">
        <v>38.33</v>
      </c>
      <c r="L6" s="15"/>
      <c r="M6" s="15">
        <f t="shared" si="0"/>
        <v>38</v>
      </c>
      <c r="N6" s="17" t="s">
        <v>7</v>
      </c>
      <c r="O6" s="15" t="s">
        <v>121</v>
      </c>
      <c r="P6" s="24"/>
      <c r="Q6" s="2"/>
      <c r="R6" s="2"/>
      <c r="S6" s="2"/>
      <c r="T6" s="2"/>
      <c r="U6" s="2"/>
      <c r="V6" s="2"/>
      <c r="W6" s="2"/>
    </row>
    <row r="7" spans="1:23" ht="24.95" customHeight="1" x14ac:dyDescent="0.25">
      <c r="A7" s="10">
        <v>3</v>
      </c>
      <c r="B7" s="17" t="s">
        <v>155</v>
      </c>
      <c r="C7" s="18" t="s">
        <v>156</v>
      </c>
      <c r="D7" s="19" t="s">
        <v>49</v>
      </c>
      <c r="E7" s="19" t="s">
        <v>62</v>
      </c>
      <c r="F7" s="13" t="s">
        <v>295</v>
      </c>
      <c r="G7" s="14">
        <v>2.94</v>
      </c>
      <c r="H7" s="14">
        <v>75.260000000000005</v>
      </c>
      <c r="I7" s="21">
        <v>67.5</v>
      </c>
      <c r="J7" s="15" t="str">
        <f>IF(I7&lt;50,"A1",IF(I7&lt;60,"A2",IF(I7&lt;75,"B1",IF(I7&lt;90,"B2",IF(I7&lt;101,"C1","")))))</f>
        <v>B1</v>
      </c>
      <c r="K7" s="16">
        <v>71.38</v>
      </c>
      <c r="L7" s="15"/>
      <c r="M7" s="15">
        <f t="shared" si="0"/>
        <v>71</v>
      </c>
      <c r="N7" s="17" t="s">
        <v>0</v>
      </c>
      <c r="O7" s="15" t="s">
        <v>121</v>
      </c>
      <c r="P7" s="24" t="s">
        <v>392</v>
      </c>
      <c r="Q7" s="2"/>
      <c r="R7" s="2"/>
      <c r="S7" s="2"/>
      <c r="T7" s="2"/>
      <c r="U7" s="2"/>
      <c r="V7" s="2"/>
      <c r="W7" s="2"/>
    </row>
    <row r="8" spans="1:23" ht="24.95" customHeight="1" x14ac:dyDescent="0.25">
      <c r="A8" s="10">
        <v>4</v>
      </c>
      <c r="B8" s="17" t="s">
        <v>115</v>
      </c>
      <c r="C8" s="18" t="s">
        <v>159</v>
      </c>
      <c r="D8" s="19" t="s">
        <v>199</v>
      </c>
      <c r="E8" s="19" t="s">
        <v>200</v>
      </c>
      <c r="F8" s="13" t="s">
        <v>306</v>
      </c>
      <c r="G8" s="14">
        <v>2.74</v>
      </c>
      <c r="H8" s="14">
        <v>70.599999999999994</v>
      </c>
      <c r="I8" s="14">
        <v>0</v>
      </c>
      <c r="J8" s="15" t="s">
        <v>386</v>
      </c>
      <c r="K8" s="16">
        <v>35.299999999999997</v>
      </c>
      <c r="L8" s="15"/>
      <c r="M8" s="15">
        <f t="shared" si="0"/>
        <v>35</v>
      </c>
      <c r="N8" s="17" t="s">
        <v>110</v>
      </c>
      <c r="O8" s="15" t="s">
        <v>121</v>
      </c>
      <c r="P8" s="24"/>
      <c r="Q8" s="2"/>
      <c r="R8" s="2"/>
      <c r="S8" s="2"/>
      <c r="T8" s="2"/>
      <c r="U8" s="2"/>
      <c r="V8" s="2"/>
      <c r="W8" s="2"/>
    </row>
    <row r="9" spans="1:23" ht="24.95" customHeight="1" x14ac:dyDescent="0.25">
      <c r="A9" s="10">
        <v>5</v>
      </c>
      <c r="B9" s="17" t="s">
        <v>115</v>
      </c>
      <c r="C9" s="18" t="s">
        <v>151</v>
      </c>
      <c r="D9" s="19" t="s">
        <v>84</v>
      </c>
      <c r="E9" s="19" t="s">
        <v>68</v>
      </c>
      <c r="F9" s="13" t="s">
        <v>380</v>
      </c>
      <c r="G9" s="14">
        <v>2.46</v>
      </c>
      <c r="H9" s="14">
        <v>64.06</v>
      </c>
      <c r="I9" s="14">
        <v>34</v>
      </c>
      <c r="J9" s="15" t="str">
        <f>IF(I9&lt;50,"A1",IF(I9&lt;60,"A2",IF(I9&lt;75,"B1",IF(I9&lt;90,"B2",IF(I9&lt;101,"C1","")))))</f>
        <v>A1</v>
      </c>
      <c r="K9" s="16">
        <v>49.03</v>
      </c>
      <c r="L9" s="15"/>
      <c r="M9" s="15">
        <f t="shared" si="0"/>
        <v>49</v>
      </c>
      <c r="N9" s="17" t="s">
        <v>110</v>
      </c>
      <c r="O9" s="15" t="s">
        <v>121</v>
      </c>
      <c r="P9" s="24"/>
      <c r="Q9" s="2"/>
      <c r="R9" s="2"/>
      <c r="S9" s="2"/>
      <c r="T9" s="2"/>
      <c r="U9" s="2"/>
      <c r="V9" s="2"/>
      <c r="W9" s="2"/>
    </row>
    <row r="10" spans="1:23" ht="24.95" customHeight="1" x14ac:dyDescent="0.25">
      <c r="A10" s="10">
        <v>6</v>
      </c>
      <c r="B10" s="17" t="s">
        <v>115</v>
      </c>
      <c r="C10" s="18" t="s">
        <v>160</v>
      </c>
      <c r="D10" s="19" t="s">
        <v>209</v>
      </c>
      <c r="E10" s="19" t="s">
        <v>210</v>
      </c>
      <c r="F10" s="13" t="s">
        <v>316</v>
      </c>
      <c r="G10" s="14">
        <v>3.29</v>
      </c>
      <c r="H10" s="14">
        <v>83.43</v>
      </c>
      <c r="I10" s="14">
        <v>0</v>
      </c>
      <c r="J10" s="15" t="s">
        <v>386</v>
      </c>
      <c r="K10" s="16">
        <v>41.715000000000003</v>
      </c>
      <c r="L10" s="15"/>
      <c r="M10" s="15">
        <f t="shared" si="0"/>
        <v>42</v>
      </c>
      <c r="N10" s="17" t="s">
        <v>110</v>
      </c>
      <c r="O10" s="15" t="s">
        <v>121</v>
      </c>
      <c r="P10" s="24"/>
      <c r="Q10" s="2"/>
      <c r="R10" s="2"/>
      <c r="S10" s="2"/>
      <c r="T10" s="2"/>
      <c r="U10" s="2"/>
      <c r="V10" s="2"/>
      <c r="W10" s="2"/>
    </row>
    <row r="11" spans="1:23" ht="24.95" customHeight="1" x14ac:dyDescent="0.25">
      <c r="A11" s="10">
        <v>7</v>
      </c>
      <c r="B11" s="17" t="s">
        <v>161</v>
      </c>
      <c r="C11" s="18" t="s">
        <v>162</v>
      </c>
      <c r="D11" s="19" t="s">
        <v>42</v>
      </c>
      <c r="E11" s="19" t="s">
        <v>219</v>
      </c>
      <c r="F11" s="13" t="s">
        <v>327</v>
      </c>
      <c r="G11" s="14">
        <v>2.57</v>
      </c>
      <c r="H11" s="14">
        <v>66.63</v>
      </c>
      <c r="I11" s="14">
        <v>53.75</v>
      </c>
      <c r="J11" s="15" t="str">
        <f>IF(I11&lt;50,"A1",IF(I11&lt;60,"A2",IF(I11&lt;75,"B1",IF(I11&lt;90,"B2",IF(I11&lt;101,"C1","")))))</f>
        <v>A2</v>
      </c>
      <c r="K11" s="16">
        <v>60.19</v>
      </c>
      <c r="L11" s="15"/>
      <c r="M11" s="15">
        <f t="shared" si="0"/>
        <v>60</v>
      </c>
      <c r="N11" s="17" t="s">
        <v>0</v>
      </c>
      <c r="O11" s="15" t="s">
        <v>121</v>
      </c>
      <c r="P11" s="24"/>
      <c r="Q11" s="2"/>
      <c r="R11" s="2"/>
      <c r="S11" s="2"/>
      <c r="T11" s="2"/>
      <c r="U11" s="2"/>
      <c r="V11" s="2"/>
      <c r="W11" s="2"/>
    </row>
    <row r="12" spans="1:23" ht="24.95" customHeight="1" x14ac:dyDescent="0.25">
      <c r="A12" s="10">
        <v>8</v>
      </c>
      <c r="B12" s="17" t="s">
        <v>161</v>
      </c>
      <c r="C12" s="18" t="s">
        <v>162</v>
      </c>
      <c r="D12" s="19" t="s">
        <v>108</v>
      </c>
      <c r="E12" s="19" t="s">
        <v>267</v>
      </c>
      <c r="F12" s="13" t="s">
        <v>374</v>
      </c>
      <c r="G12" s="14">
        <v>2.2200000000000002</v>
      </c>
      <c r="H12" s="14">
        <v>58.46</v>
      </c>
      <c r="I12" s="14">
        <v>32.5</v>
      </c>
      <c r="J12" s="15" t="str">
        <f>IF(I12&lt;50,"A1",IF(I12&lt;60,"A2",IF(I12&lt;75,"B1",IF(I12&lt;90,"B2",IF(I12&lt;101,"C1","")))))</f>
        <v>A1</v>
      </c>
      <c r="K12" s="16">
        <v>45.48</v>
      </c>
      <c r="L12" s="15"/>
      <c r="M12" s="15">
        <f t="shared" si="0"/>
        <v>45</v>
      </c>
      <c r="N12" s="17" t="s">
        <v>0</v>
      </c>
      <c r="O12" s="15" t="s">
        <v>121</v>
      </c>
      <c r="P12" s="24"/>
      <c r="Q12" s="2"/>
      <c r="R12" s="2"/>
      <c r="S12" s="2"/>
      <c r="T12" s="2"/>
      <c r="U12" s="2"/>
      <c r="V12" s="2"/>
      <c r="W12" s="2"/>
    </row>
    <row r="13" spans="1:23" ht="24.95" customHeight="1" x14ac:dyDescent="0.25">
      <c r="A13" s="10">
        <v>9</v>
      </c>
      <c r="B13" s="17" t="s">
        <v>129</v>
      </c>
      <c r="C13" s="18" t="s">
        <v>151</v>
      </c>
      <c r="D13" s="19" t="s">
        <v>77</v>
      </c>
      <c r="E13" s="19" t="s">
        <v>194</v>
      </c>
      <c r="F13" s="13" t="s">
        <v>301</v>
      </c>
      <c r="G13" s="14">
        <v>3.64</v>
      </c>
      <c r="H13" s="14">
        <v>91.6</v>
      </c>
      <c r="I13" s="21">
        <v>77.5</v>
      </c>
      <c r="J13" s="15" t="str">
        <f>IF(I13&lt;50,"A1",IF(I13&lt;60,"A2",IF(I13&lt;75,"B1",IF(I13&lt;90,"B2",IF(I13&lt;101,"C1","")))))</f>
        <v>B2</v>
      </c>
      <c r="K13" s="16">
        <v>84.55</v>
      </c>
      <c r="L13" s="15"/>
      <c r="M13" s="15">
        <f t="shared" si="0"/>
        <v>85</v>
      </c>
      <c r="N13" s="17" t="s">
        <v>0</v>
      </c>
      <c r="O13" s="15" t="s">
        <v>121</v>
      </c>
      <c r="P13" s="24" t="s">
        <v>393</v>
      </c>
      <c r="Q13" s="2"/>
      <c r="R13" s="2"/>
      <c r="S13" s="2"/>
      <c r="T13" s="2"/>
      <c r="U13" s="2"/>
      <c r="V13" s="2"/>
      <c r="W13" s="2"/>
    </row>
    <row r="14" spans="1:23" ht="24.95" customHeight="1" x14ac:dyDescent="0.25">
      <c r="A14" s="10">
        <v>10</v>
      </c>
      <c r="B14" s="17" t="s">
        <v>129</v>
      </c>
      <c r="C14" s="18" t="s">
        <v>151</v>
      </c>
      <c r="D14" s="19" t="s">
        <v>188</v>
      </c>
      <c r="E14" s="19" t="s">
        <v>189</v>
      </c>
      <c r="F14" s="13" t="s">
        <v>297</v>
      </c>
      <c r="G14" s="14">
        <v>3.5</v>
      </c>
      <c r="H14" s="14">
        <v>88.33</v>
      </c>
      <c r="I14" s="21">
        <v>62.5</v>
      </c>
      <c r="J14" s="15" t="str">
        <f>IF(I14&lt;50,"A1",IF(I14&lt;60,"A2",IF(I14&lt;75,"B1",IF(I14&lt;90,"B2",IF(I14&lt;101,"C1","")))))</f>
        <v>B1</v>
      </c>
      <c r="K14" s="16">
        <v>75.415000000000006</v>
      </c>
      <c r="L14" s="15"/>
      <c r="M14" s="15">
        <f t="shared" si="0"/>
        <v>75</v>
      </c>
      <c r="N14" s="17" t="s">
        <v>0</v>
      </c>
      <c r="O14" s="15" t="s">
        <v>121</v>
      </c>
      <c r="P14" s="24" t="s">
        <v>393</v>
      </c>
      <c r="Q14" s="2"/>
      <c r="R14" s="2"/>
      <c r="S14" s="2"/>
      <c r="T14" s="2"/>
      <c r="U14" s="2"/>
      <c r="V14" s="2"/>
      <c r="W14" s="2"/>
    </row>
    <row r="15" spans="1:23" ht="24.95" customHeight="1" x14ac:dyDescent="0.25">
      <c r="A15" s="10">
        <v>11</v>
      </c>
      <c r="B15" s="17" t="s">
        <v>129</v>
      </c>
      <c r="C15" s="18" t="s">
        <v>151</v>
      </c>
      <c r="D15" s="19" t="s">
        <v>192</v>
      </c>
      <c r="E15" s="19" t="s">
        <v>18</v>
      </c>
      <c r="F15" s="13" t="s">
        <v>299</v>
      </c>
      <c r="G15" s="14">
        <v>3.3</v>
      </c>
      <c r="H15" s="14">
        <v>83.66</v>
      </c>
      <c r="I15" s="14">
        <v>56.25</v>
      </c>
      <c r="J15" s="15" t="str">
        <f>IF(I15&lt;50,"A1",IF(I15&lt;60,"A2",IF(I15&lt;75,"B1",IF(I15&lt;90,"B2",IF(I15&lt;101,"C1","")))))</f>
        <v>A2</v>
      </c>
      <c r="K15" s="16">
        <v>69.954999999999998</v>
      </c>
      <c r="L15" s="15"/>
      <c r="M15" s="15">
        <f t="shared" si="0"/>
        <v>70</v>
      </c>
      <c r="N15" s="17" t="s">
        <v>0</v>
      </c>
      <c r="O15" s="15" t="s">
        <v>121</v>
      </c>
      <c r="P15" s="24"/>
      <c r="Q15" s="2"/>
      <c r="R15" s="2"/>
      <c r="S15" s="2"/>
      <c r="T15" s="2"/>
      <c r="U15" s="2"/>
      <c r="V15" s="2"/>
      <c r="W15" s="2"/>
    </row>
    <row r="16" spans="1:23" ht="24.95" customHeight="1" x14ac:dyDescent="0.25">
      <c r="A16" s="10">
        <v>12</v>
      </c>
      <c r="B16" s="17" t="s">
        <v>129</v>
      </c>
      <c r="C16" s="18" t="s">
        <v>151</v>
      </c>
      <c r="D16" s="19" t="s">
        <v>45</v>
      </c>
      <c r="E16" s="19" t="s">
        <v>193</v>
      </c>
      <c r="F16" s="13" t="s">
        <v>300</v>
      </c>
      <c r="G16" s="14">
        <v>3.28</v>
      </c>
      <c r="H16" s="14">
        <v>83.2</v>
      </c>
      <c r="I16" s="14">
        <v>0</v>
      </c>
      <c r="J16" s="15" t="s">
        <v>386</v>
      </c>
      <c r="K16" s="16">
        <v>41.6</v>
      </c>
      <c r="L16" s="15"/>
      <c r="M16" s="15">
        <f t="shared" si="0"/>
        <v>42</v>
      </c>
      <c r="N16" s="17" t="s">
        <v>0</v>
      </c>
      <c r="O16" s="15" t="s">
        <v>121</v>
      </c>
      <c r="P16" s="24"/>
      <c r="Q16" s="2"/>
      <c r="R16" s="2"/>
      <c r="S16" s="2"/>
      <c r="T16" s="2"/>
      <c r="U16" s="2"/>
      <c r="V16" s="2"/>
      <c r="W16" s="2"/>
    </row>
    <row r="17" spans="1:23" ht="24.95" customHeight="1" x14ac:dyDescent="0.25">
      <c r="A17" s="10">
        <v>13</v>
      </c>
      <c r="B17" s="17" t="s">
        <v>152</v>
      </c>
      <c r="C17" s="18" t="s">
        <v>157</v>
      </c>
      <c r="D17" s="19" t="s">
        <v>224</v>
      </c>
      <c r="E17" s="19" t="s">
        <v>225</v>
      </c>
      <c r="F17" s="13" t="s">
        <v>331</v>
      </c>
      <c r="G17" s="14">
        <v>2.96</v>
      </c>
      <c r="H17" s="14">
        <v>75.73</v>
      </c>
      <c r="I17" s="21">
        <v>80</v>
      </c>
      <c r="J17" s="15" t="str">
        <f t="shared" ref="J17:J24" si="1">IF(I17&lt;50,"A1",IF(I17&lt;60,"A2",IF(I17&lt;75,"B1",IF(I17&lt;90,"B2",IF(I17&lt;101,"C1","")))))</f>
        <v>B2</v>
      </c>
      <c r="K17" s="16">
        <v>77.864999999999995</v>
      </c>
      <c r="L17" s="15"/>
      <c r="M17" s="15">
        <f t="shared" si="0"/>
        <v>78</v>
      </c>
      <c r="N17" s="17" t="s">
        <v>0</v>
      </c>
      <c r="O17" s="15" t="s">
        <v>121</v>
      </c>
      <c r="P17" s="24" t="s">
        <v>393</v>
      </c>
      <c r="Q17" s="2"/>
      <c r="R17" s="2"/>
      <c r="S17" s="2"/>
      <c r="T17" s="2"/>
      <c r="U17" s="2"/>
      <c r="V17" s="2"/>
      <c r="W17" s="2"/>
    </row>
    <row r="18" spans="1:23" ht="24.95" customHeight="1" x14ac:dyDescent="0.25">
      <c r="A18" s="10">
        <v>14</v>
      </c>
      <c r="B18" s="17" t="s">
        <v>152</v>
      </c>
      <c r="C18" s="18" t="s">
        <v>157</v>
      </c>
      <c r="D18" s="19" t="s">
        <v>190</v>
      </c>
      <c r="E18" s="19" t="s">
        <v>191</v>
      </c>
      <c r="F18" s="13" t="s">
        <v>298</v>
      </c>
      <c r="G18" s="14">
        <v>2.5099999999999998</v>
      </c>
      <c r="H18" s="14">
        <v>65.23</v>
      </c>
      <c r="I18" s="21">
        <v>88.75</v>
      </c>
      <c r="J18" s="15" t="str">
        <f t="shared" si="1"/>
        <v>B2</v>
      </c>
      <c r="K18" s="16">
        <v>76.989999999999995</v>
      </c>
      <c r="L18" s="15"/>
      <c r="M18" s="15">
        <f t="shared" si="0"/>
        <v>77</v>
      </c>
      <c r="N18" s="17" t="s">
        <v>0</v>
      </c>
      <c r="O18" s="15" t="s">
        <v>121</v>
      </c>
      <c r="P18" s="24" t="s">
        <v>393</v>
      </c>
      <c r="Q18" s="2"/>
      <c r="R18" s="2"/>
      <c r="S18" s="2"/>
      <c r="T18" s="2"/>
      <c r="U18" s="2"/>
      <c r="V18" s="2"/>
      <c r="W18" s="2"/>
    </row>
    <row r="19" spans="1:23" ht="24.95" customHeight="1" x14ac:dyDescent="0.25">
      <c r="A19" s="10">
        <v>15</v>
      </c>
      <c r="B19" s="17" t="s">
        <v>152</v>
      </c>
      <c r="C19" s="18" t="s">
        <v>157</v>
      </c>
      <c r="D19" s="19" t="s">
        <v>207</v>
      </c>
      <c r="E19" s="19" t="s">
        <v>208</v>
      </c>
      <c r="F19" s="13" t="s">
        <v>315</v>
      </c>
      <c r="G19" s="14">
        <v>2.83</v>
      </c>
      <c r="H19" s="14">
        <v>72.7</v>
      </c>
      <c r="I19" s="21">
        <v>81.25</v>
      </c>
      <c r="J19" s="15" t="str">
        <f t="shared" si="1"/>
        <v>B2</v>
      </c>
      <c r="K19" s="16">
        <v>76.974999999999994</v>
      </c>
      <c r="L19" s="15"/>
      <c r="M19" s="15">
        <f t="shared" si="0"/>
        <v>77</v>
      </c>
      <c r="N19" s="17" t="s">
        <v>0</v>
      </c>
      <c r="O19" s="15" t="s">
        <v>121</v>
      </c>
      <c r="P19" s="24" t="s">
        <v>393</v>
      </c>
      <c r="Q19" s="2"/>
      <c r="R19" s="2"/>
      <c r="S19" s="2"/>
      <c r="T19" s="2"/>
      <c r="U19" s="2"/>
      <c r="V19" s="2"/>
      <c r="W19" s="2"/>
    </row>
    <row r="20" spans="1:23" ht="24.95" customHeight="1" x14ac:dyDescent="0.25">
      <c r="A20" s="10">
        <v>16</v>
      </c>
      <c r="B20" s="17" t="s">
        <v>152</v>
      </c>
      <c r="C20" s="18" t="s">
        <v>157</v>
      </c>
      <c r="D20" s="19" t="s">
        <v>213</v>
      </c>
      <c r="E20" s="19" t="s">
        <v>214</v>
      </c>
      <c r="F20" s="13" t="s">
        <v>319</v>
      </c>
      <c r="G20" s="14">
        <v>3</v>
      </c>
      <c r="H20" s="14">
        <v>76.66</v>
      </c>
      <c r="I20" s="21">
        <v>62.5</v>
      </c>
      <c r="J20" s="15" t="str">
        <f t="shared" si="1"/>
        <v>B1</v>
      </c>
      <c r="K20" s="16">
        <v>69.58</v>
      </c>
      <c r="L20" s="15"/>
      <c r="M20" s="15">
        <f t="shared" si="0"/>
        <v>70</v>
      </c>
      <c r="N20" s="17" t="s">
        <v>0</v>
      </c>
      <c r="O20" s="15" t="s">
        <v>121</v>
      </c>
      <c r="P20" s="24" t="s">
        <v>393</v>
      </c>
      <c r="Q20" s="2"/>
      <c r="R20" s="2"/>
      <c r="S20" s="2"/>
      <c r="T20" s="2"/>
      <c r="U20" s="2"/>
      <c r="V20" s="2"/>
      <c r="W20" s="2"/>
    </row>
    <row r="21" spans="1:23" ht="24.95" customHeight="1" x14ac:dyDescent="0.25">
      <c r="A21" s="10">
        <v>17</v>
      </c>
      <c r="B21" s="17" t="s">
        <v>152</v>
      </c>
      <c r="C21" s="18" t="s">
        <v>157</v>
      </c>
      <c r="D21" s="19" t="s">
        <v>226</v>
      </c>
      <c r="E21" s="19" t="s">
        <v>227</v>
      </c>
      <c r="F21" s="13" t="s">
        <v>332</v>
      </c>
      <c r="G21" s="14">
        <v>2.74</v>
      </c>
      <c r="H21" s="14">
        <v>70.599999999999994</v>
      </c>
      <c r="I21" s="14">
        <v>43.75</v>
      </c>
      <c r="J21" s="15" t="str">
        <f t="shared" si="1"/>
        <v>A1</v>
      </c>
      <c r="K21" s="16">
        <v>57.174999999999997</v>
      </c>
      <c r="L21" s="15"/>
      <c r="M21" s="15">
        <f t="shared" si="0"/>
        <v>57</v>
      </c>
      <c r="N21" s="17" t="s">
        <v>0</v>
      </c>
      <c r="O21" s="15" t="s">
        <v>121</v>
      </c>
      <c r="P21" s="24"/>
      <c r="Q21" s="2"/>
      <c r="R21" s="2"/>
      <c r="S21" s="2"/>
      <c r="T21" s="2"/>
      <c r="U21" s="2"/>
      <c r="V21" s="2"/>
      <c r="W21" s="2"/>
    </row>
    <row r="22" spans="1:23" ht="24.95" customHeight="1" x14ac:dyDescent="0.25">
      <c r="A22" s="10">
        <v>18</v>
      </c>
      <c r="B22" s="17" t="s">
        <v>152</v>
      </c>
      <c r="C22" s="18" t="s">
        <v>157</v>
      </c>
      <c r="D22" s="19" t="s">
        <v>228</v>
      </c>
      <c r="E22" s="19" t="s">
        <v>229</v>
      </c>
      <c r="F22" s="13" t="s">
        <v>333</v>
      </c>
      <c r="G22" s="14">
        <v>2.54</v>
      </c>
      <c r="H22" s="14">
        <v>65.930000000000007</v>
      </c>
      <c r="I22" s="14">
        <v>23.75</v>
      </c>
      <c r="J22" s="15" t="str">
        <f t="shared" si="1"/>
        <v>A1</v>
      </c>
      <c r="K22" s="16">
        <v>44.84</v>
      </c>
      <c r="L22" s="15"/>
      <c r="M22" s="15">
        <f t="shared" si="0"/>
        <v>45</v>
      </c>
      <c r="N22" s="17" t="s">
        <v>0</v>
      </c>
      <c r="O22" s="15" t="s">
        <v>121</v>
      </c>
      <c r="P22" s="24"/>
      <c r="Q22" s="2"/>
      <c r="R22" s="2"/>
      <c r="S22" s="2"/>
      <c r="T22" s="2"/>
      <c r="U22" s="2"/>
      <c r="V22" s="2"/>
      <c r="W22" s="2"/>
    </row>
    <row r="23" spans="1:23" ht="24.95" customHeight="1" x14ac:dyDescent="0.25">
      <c r="A23" s="10">
        <v>19</v>
      </c>
      <c r="B23" s="17" t="s">
        <v>152</v>
      </c>
      <c r="C23" s="18" t="s">
        <v>157</v>
      </c>
      <c r="D23" s="19" t="s">
        <v>166</v>
      </c>
      <c r="E23" s="19" t="s">
        <v>167</v>
      </c>
      <c r="F23" s="13" t="s">
        <v>275</v>
      </c>
      <c r="G23" s="14">
        <v>2.93</v>
      </c>
      <c r="H23" s="14">
        <v>75.03</v>
      </c>
      <c r="I23" s="21">
        <v>63.75</v>
      </c>
      <c r="J23" s="15" t="str">
        <f t="shared" si="1"/>
        <v>B1</v>
      </c>
      <c r="K23" s="16">
        <v>69.39</v>
      </c>
      <c r="L23" s="15"/>
      <c r="M23" s="15">
        <f t="shared" si="0"/>
        <v>69</v>
      </c>
      <c r="N23" s="17" t="s">
        <v>0</v>
      </c>
      <c r="O23" s="15" t="s">
        <v>121</v>
      </c>
      <c r="P23" s="24" t="s">
        <v>393</v>
      </c>
      <c r="Q23" s="2"/>
      <c r="R23" s="2"/>
      <c r="S23" s="2"/>
      <c r="T23" s="2"/>
      <c r="U23" s="2"/>
      <c r="V23" s="2"/>
      <c r="W23" s="2"/>
    </row>
    <row r="24" spans="1:23" ht="24.95" customHeight="1" x14ac:dyDescent="0.25">
      <c r="A24" s="10">
        <v>20</v>
      </c>
      <c r="B24" s="17" t="s">
        <v>26</v>
      </c>
      <c r="C24" s="18" t="s">
        <v>27</v>
      </c>
      <c r="D24" s="19" t="s">
        <v>51</v>
      </c>
      <c r="E24" s="19" t="s">
        <v>15</v>
      </c>
      <c r="F24" s="13" t="s">
        <v>310</v>
      </c>
      <c r="G24" s="14">
        <v>2.93</v>
      </c>
      <c r="H24" s="14">
        <v>75.03</v>
      </c>
      <c r="I24" s="14">
        <v>42.5</v>
      </c>
      <c r="J24" s="15" t="str">
        <f t="shared" si="1"/>
        <v>A1</v>
      </c>
      <c r="K24" s="16">
        <v>58.765000000000001</v>
      </c>
      <c r="L24" s="15"/>
      <c r="M24" s="15">
        <f t="shared" si="0"/>
        <v>59</v>
      </c>
      <c r="N24" s="17" t="s">
        <v>0</v>
      </c>
      <c r="O24" s="15" t="s">
        <v>121</v>
      </c>
      <c r="P24" s="24"/>
      <c r="Q24" s="2"/>
      <c r="R24" s="2"/>
      <c r="S24" s="2"/>
      <c r="T24" s="2"/>
      <c r="U24" s="2"/>
      <c r="V24" s="2"/>
      <c r="W24" s="2"/>
    </row>
    <row r="25" spans="1:23" ht="24.95" customHeight="1" x14ac:dyDescent="0.25">
      <c r="A25" s="10">
        <v>21</v>
      </c>
      <c r="B25" s="17" t="s">
        <v>26</v>
      </c>
      <c r="C25" s="18" t="s">
        <v>27</v>
      </c>
      <c r="D25" s="19" t="s">
        <v>223</v>
      </c>
      <c r="E25" s="19" t="s">
        <v>31</v>
      </c>
      <c r="F25" s="13" t="s">
        <v>362</v>
      </c>
      <c r="G25" s="14">
        <v>3.41</v>
      </c>
      <c r="H25" s="14">
        <v>86.23</v>
      </c>
      <c r="I25" s="14">
        <v>0</v>
      </c>
      <c r="J25" s="15" t="s">
        <v>386</v>
      </c>
      <c r="K25" s="16">
        <v>43.115000000000002</v>
      </c>
      <c r="L25" s="15"/>
      <c r="M25" s="15">
        <f t="shared" si="0"/>
        <v>43</v>
      </c>
      <c r="N25" s="17" t="s">
        <v>0</v>
      </c>
      <c r="O25" s="15" t="s">
        <v>121</v>
      </c>
      <c r="P25" s="24"/>
      <c r="Q25" s="2"/>
      <c r="R25" s="2"/>
      <c r="S25" s="2"/>
      <c r="T25" s="2"/>
      <c r="U25" s="2"/>
      <c r="V25" s="2"/>
      <c r="W25" s="2"/>
    </row>
    <row r="26" spans="1:23" ht="24.95" customHeight="1" x14ac:dyDescent="0.25">
      <c r="A26" s="10">
        <v>22</v>
      </c>
      <c r="B26" s="17" t="s">
        <v>26</v>
      </c>
      <c r="C26" s="18" t="s">
        <v>34</v>
      </c>
      <c r="D26" s="19" t="s">
        <v>32</v>
      </c>
      <c r="E26" s="19" t="s">
        <v>33</v>
      </c>
      <c r="F26" s="13" t="s">
        <v>278</v>
      </c>
      <c r="G26" s="14">
        <v>2.42</v>
      </c>
      <c r="H26" s="14">
        <v>63.13</v>
      </c>
      <c r="I26" s="21">
        <v>93.75</v>
      </c>
      <c r="J26" s="15" t="str">
        <f>IF(I26&lt;50,"A1",IF(I26&lt;60,"A2",IF(I26&lt;75,"B1",IF(I26&lt;90,"B2",IF(I26&lt;101,"C1","")))))</f>
        <v>C1</v>
      </c>
      <c r="K26" s="16">
        <v>78.44</v>
      </c>
      <c r="L26" s="15"/>
      <c r="M26" s="15">
        <f t="shared" si="0"/>
        <v>78</v>
      </c>
      <c r="N26" s="17" t="s">
        <v>0</v>
      </c>
      <c r="O26" s="15" t="s">
        <v>121</v>
      </c>
      <c r="P26" s="24" t="s">
        <v>393</v>
      </c>
      <c r="Q26" s="2"/>
      <c r="R26" s="2"/>
      <c r="S26" s="2"/>
      <c r="T26" s="2"/>
      <c r="U26" s="2"/>
      <c r="V26" s="2"/>
      <c r="W26" s="2"/>
    </row>
    <row r="27" spans="1:23" ht="24.95" customHeight="1" x14ac:dyDescent="0.25">
      <c r="A27" s="10">
        <v>23</v>
      </c>
      <c r="B27" s="17" t="s">
        <v>26</v>
      </c>
      <c r="C27" s="18" t="s">
        <v>107</v>
      </c>
      <c r="D27" s="19" t="s">
        <v>49</v>
      </c>
      <c r="E27" s="19" t="s">
        <v>83</v>
      </c>
      <c r="F27" s="13" t="s">
        <v>383</v>
      </c>
      <c r="G27" s="14">
        <v>2.58</v>
      </c>
      <c r="H27" s="14">
        <v>66.86</v>
      </c>
      <c r="I27" s="14">
        <v>45</v>
      </c>
      <c r="J27" s="15" t="str">
        <f>IF(I27&lt;50,"A1",IF(I27&lt;60,"A2",IF(I27&lt;75,"B1",IF(I27&lt;90,"B2",IF(I27&lt;101,"C1","")))))</f>
        <v>A1</v>
      </c>
      <c r="K27" s="16">
        <v>55.93</v>
      </c>
      <c r="L27" s="15"/>
      <c r="M27" s="15">
        <f t="shared" si="0"/>
        <v>56</v>
      </c>
      <c r="N27" s="17" t="s">
        <v>0</v>
      </c>
      <c r="O27" s="15" t="s">
        <v>121</v>
      </c>
      <c r="P27" s="24"/>
      <c r="Q27" s="2"/>
      <c r="R27" s="2"/>
      <c r="S27" s="2"/>
      <c r="T27" s="2"/>
      <c r="U27" s="2"/>
      <c r="V27" s="2"/>
      <c r="W27" s="2"/>
    </row>
    <row r="28" spans="1:23" ht="24.95" customHeight="1" x14ac:dyDescent="0.25">
      <c r="A28" s="10">
        <v>24</v>
      </c>
      <c r="B28" s="17" t="s">
        <v>26</v>
      </c>
      <c r="C28" s="18" t="s">
        <v>107</v>
      </c>
      <c r="D28" s="19" t="s">
        <v>99</v>
      </c>
      <c r="E28" s="19" t="s">
        <v>273</v>
      </c>
      <c r="F28" s="13" t="s">
        <v>384</v>
      </c>
      <c r="G28" s="14">
        <v>2.99</v>
      </c>
      <c r="H28" s="14">
        <v>76.430000000000007</v>
      </c>
      <c r="I28" s="14">
        <v>28.75</v>
      </c>
      <c r="J28" s="15" t="str">
        <f>IF(I28&lt;50,"A1",IF(I28&lt;60,"A2",IF(I28&lt;75,"B1",IF(I28&lt;90,"B2",IF(I28&lt;101,"C1","")))))</f>
        <v>A1</v>
      </c>
      <c r="K28" s="16">
        <v>52.59</v>
      </c>
      <c r="L28" s="15"/>
      <c r="M28" s="15">
        <f t="shared" si="0"/>
        <v>53</v>
      </c>
      <c r="N28" s="17" t="s">
        <v>0</v>
      </c>
      <c r="O28" s="15" t="s">
        <v>121</v>
      </c>
      <c r="P28" s="25"/>
      <c r="Q28" s="2"/>
      <c r="R28" s="2"/>
      <c r="S28" s="2"/>
      <c r="T28" s="2"/>
      <c r="U28" s="2"/>
      <c r="V28" s="2"/>
      <c r="W28" s="2"/>
    </row>
    <row r="29" spans="1:23" ht="24.95" customHeight="1" x14ac:dyDescent="0.25">
      <c r="A29" s="10">
        <v>25</v>
      </c>
      <c r="B29" s="17" t="s">
        <v>26</v>
      </c>
      <c r="C29" s="18" t="s">
        <v>107</v>
      </c>
      <c r="D29" s="19" t="s">
        <v>130</v>
      </c>
      <c r="E29" s="19" t="s">
        <v>131</v>
      </c>
      <c r="F29" s="13" t="s">
        <v>132</v>
      </c>
      <c r="G29" s="14">
        <v>3.05</v>
      </c>
      <c r="H29" s="14">
        <v>77.83</v>
      </c>
      <c r="I29" s="14">
        <v>0</v>
      </c>
      <c r="J29" s="15" t="s">
        <v>386</v>
      </c>
      <c r="K29" s="16">
        <v>38.914999999999999</v>
      </c>
      <c r="L29" s="15"/>
      <c r="M29" s="15">
        <f t="shared" si="0"/>
        <v>39</v>
      </c>
      <c r="N29" s="17" t="s">
        <v>0</v>
      </c>
      <c r="O29" s="15" t="s">
        <v>121</v>
      </c>
      <c r="P29" s="24"/>
      <c r="Q29" s="2"/>
      <c r="R29" s="2"/>
      <c r="S29" s="2"/>
      <c r="T29" s="2"/>
      <c r="U29" s="2"/>
      <c r="V29" s="2"/>
      <c r="W29" s="2"/>
    </row>
    <row r="30" spans="1:23" ht="24.95" customHeight="1" x14ac:dyDescent="0.25">
      <c r="A30" s="10">
        <v>26</v>
      </c>
      <c r="B30" s="17" t="s">
        <v>26</v>
      </c>
      <c r="C30" s="18" t="s">
        <v>69</v>
      </c>
      <c r="D30" s="19" t="s">
        <v>239</v>
      </c>
      <c r="E30" s="19" t="s">
        <v>240</v>
      </c>
      <c r="F30" s="13" t="s">
        <v>344</v>
      </c>
      <c r="G30" s="14">
        <v>2.48</v>
      </c>
      <c r="H30" s="14">
        <v>64.53</v>
      </c>
      <c r="I30" s="14">
        <v>0</v>
      </c>
      <c r="J30" s="15" t="s">
        <v>386</v>
      </c>
      <c r="K30" s="16">
        <v>32.265000000000001</v>
      </c>
      <c r="L30" s="15"/>
      <c r="M30" s="15">
        <f t="shared" si="0"/>
        <v>32</v>
      </c>
      <c r="N30" s="17" t="s">
        <v>0</v>
      </c>
      <c r="O30" s="15" t="s">
        <v>121</v>
      </c>
      <c r="P30" s="24"/>
      <c r="Q30" s="2"/>
      <c r="R30" s="2"/>
      <c r="S30" s="2"/>
      <c r="T30" s="2"/>
      <c r="U30" s="2"/>
      <c r="V30" s="2"/>
      <c r="W30" s="2"/>
    </row>
    <row r="31" spans="1:23" ht="24.95" customHeight="1" x14ac:dyDescent="0.25">
      <c r="A31" s="10">
        <v>27</v>
      </c>
      <c r="B31" s="17" t="s">
        <v>26</v>
      </c>
      <c r="C31" s="18" t="s">
        <v>103</v>
      </c>
      <c r="D31" s="19" t="s">
        <v>175</v>
      </c>
      <c r="E31" s="19" t="s">
        <v>176</v>
      </c>
      <c r="F31" s="13" t="s">
        <v>282</v>
      </c>
      <c r="G31" s="14">
        <v>2.2999999999999998</v>
      </c>
      <c r="H31" s="14">
        <v>60.33</v>
      </c>
      <c r="I31" s="14">
        <v>0</v>
      </c>
      <c r="J31" s="15" t="s">
        <v>386</v>
      </c>
      <c r="K31" s="16">
        <v>30.164999999999999</v>
      </c>
      <c r="L31" s="15"/>
      <c r="M31" s="15">
        <f t="shared" si="0"/>
        <v>30</v>
      </c>
      <c r="N31" s="17" t="s">
        <v>0</v>
      </c>
      <c r="O31" s="15" t="s">
        <v>121</v>
      </c>
      <c r="P31" s="24"/>
      <c r="Q31" s="2"/>
      <c r="R31" s="2"/>
      <c r="S31" s="2"/>
      <c r="T31" s="2"/>
      <c r="U31" s="2"/>
      <c r="V31" s="2"/>
      <c r="W31" s="2"/>
    </row>
    <row r="32" spans="1:23" ht="24.95" customHeight="1" x14ac:dyDescent="0.25">
      <c r="A32" s="10">
        <v>28</v>
      </c>
      <c r="B32" s="17" t="s">
        <v>75</v>
      </c>
      <c r="C32" s="18" t="s">
        <v>35</v>
      </c>
      <c r="D32" s="19" t="s">
        <v>114</v>
      </c>
      <c r="E32" s="19" t="s">
        <v>211</v>
      </c>
      <c r="F32" s="13" t="s">
        <v>317</v>
      </c>
      <c r="G32" s="14">
        <v>3.75</v>
      </c>
      <c r="H32" s="14">
        <v>94.16</v>
      </c>
      <c r="I32" s="21">
        <v>82.5</v>
      </c>
      <c r="J32" s="15" t="str">
        <f>IF(I32&lt;50,"A1",IF(I32&lt;60,"A2",IF(I32&lt;75,"B1",IF(I32&lt;90,"B2",IF(I32&lt;101,"C1","")))))</f>
        <v>B2</v>
      </c>
      <c r="K32" s="16">
        <v>88.33</v>
      </c>
      <c r="L32" s="15"/>
      <c r="M32" s="15">
        <f t="shared" si="0"/>
        <v>88</v>
      </c>
      <c r="N32" s="17" t="s">
        <v>7</v>
      </c>
      <c r="O32" s="15" t="s">
        <v>121</v>
      </c>
      <c r="P32" s="24" t="s">
        <v>392</v>
      </c>
      <c r="Q32" s="2"/>
      <c r="R32" s="2"/>
      <c r="S32" s="2"/>
      <c r="T32" s="2"/>
      <c r="U32" s="2"/>
      <c r="V32" s="2"/>
      <c r="W32" s="2"/>
    </row>
    <row r="33" spans="1:23" ht="24.95" customHeight="1" x14ac:dyDescent="0.25">
      <c r="A33" s="10">
        <v>29</v>
      </c>
      <c r="B33" s="17" t="s">
        <v>75</v>
      </c>
      <c r="C33" s="18" t="s">
        <v>85</v>
      </c>
      <c r="D33" s="19" t="s">
        <v>104</v>
      </c>
      <c r="E33" s="19" t="s">
        <v>204</v>
      </c>
      <c r="F33" s="13" t="s">
        <v>311</v>
      </c>
      <c r="G33" s="14">
        <v>3.7</v>
      </c>
      <c r="H33" s="14">
        <v>93</v>
      </c>
      <c r="I33" s="14">
        <v>0</v>
      </c>
      <c r="J33" s="15" t="s">
        <v>386</v>
      </c>
      <c r="K33" s="16">
        <v>46.5</v>
      </c>
      <c r="L33" s="15"/>
      <c r="M33" s="15">
        <f t="shared" si="0"/>
        <v>47</v>
      </c>
      <c r="N33" s="17" t="s">
        <v>7</v>
      </c>
      <c r="O33" s="15" t="s">
        <v>121</v>
      </c>
      <c r="P33" s="24"/>
      <c r="Q33" s="2"/>
      <c r="R33" s="2"/>
      <c r="S33" s="2"/>
      <c r="T33" s="2"/>
      <c r="U33" s="2"/>
      <c r="V33" s="2"/>
      <c r="W33" s="2"/>
    </row>
    <row r="34" spans="1:23" ht="24.95" customHeight="1" x14ac:dyDescent="0.25">
      <c r="A34" s="10">
        <v>30</v>
      </c>
      <c r="B34" s="17" t="s">
        <v>75</v>
      </c>
      <c r="C34" s="18" t="s">
        <v>158</v>
      </c>
      <c r="D34" s="19" t="s">
        <v>195</v>
      </c>
      <c r="E34" s="19" t="s">
        <v>54</v>
      </c>
      <c r="F34" s="13" t="s">
        <v>302</v>
      </c>
      <c r="G34" s="14">
        <v>3</v>
      </c>
      <c r="H34" s="14">
        <v>76.66</v>
      </c>
      <c r="I34" s="14">
        <v>0</v>
      </c>
      <c r="J34" s="15" t="s">
        <v>386</v>
      </c>
      <c r="K34" s="16">
        <v>38.33</v>
      </c>
      <c r="L34" s="15"/>
      <c r="M34" s="15">
        <f t="shared" si="0"/>
        <v>38</v>
      </c>
      <c r="N34" s="17" t="s">
        <v>7</v>
      </c>
      <c r="O34" s="15" t="s">
        <v>121</v>
      </c>
      <c r="P34" s="24"/>
      <c r="Q34" s="2"/>
      <c r="R34" s="2"/>
      <c r="S34" s="2"/>
      <c r="T34" s="2"/>
      <c r="U34" s="2"/>
      <c r="V34" s="2"/>
      <c r="W34" s="2"/>
    </row>
    <row r="35" spans="1:23" ht="24.95" customHeight="1" x14ac:dyDescent="0.25">
      <c r="A35" s="10">
        <v>31</v>
      </c>
      <c r="B35" s="17" t="s">
        <v>75</v>
      </c>
      <c r="C35" s="18" t="s">
        <v>44</v>
      </c>
      <c r="D35" s="19" t="s">
        <v>186</v>
      </c>
      <c r="E35" s="19" t="s">
        <v>187</v>
      </c>
      <c r="F35" s="13" t="s">
        <v>294</v>
      </c>
      <c r="G35" s="14">
        <v>3.5</v>
      </c>
      <c r="H35" s="14">
        <v>88.33</v>
      </c>
      <c r="I35" s="21">
        <v>81.25</v>
      </c>
      <c r="J35" s="15" t="str">
        <f t="shared" ref="J35:J51" si="2">IF(I35&lt;50,"A1",IF(I35&lt;60,"A2",IF(I35&lt;75,"B1",IF(I35&lt;90,"B2",IF(I35&lt;101,"C1","")))))</f>
        <v>B2</v>
      </c>
      <c r="K35" s="16">
        <v>84.79</v>
      </c>
      <c r="L35" s="15"/>
      <c r="M35" s="15">
        <f t="shared" si="0"/>
        <v>85</v>
      </c>
      <c r="N35" s="17" t="s">
        <v>7</v>
      </c>
      <c r="O35" s="15" t="s">
        <v>121</v>
      </c>
      <c r="P35" s="24" t="s">
        <v>392</v>
      </c>
      <c r="Q35" s="2"/>
      <c r="R35" s="2"/>
      <c r="S35" s="2"/>
      <c r="T35" s="2"/>
      <c r="U35" s="2"/>
      <c r="V35" s="2"/>
      <c r="W35" s="2"/>
    </row>
    <row r="36" spans="1:23" ht="24.95" customHeight="1" x14ac:dyDescent="0.25">
      <c r="A36" s="10">
        <v>32</v>
      </c>
      <c r="B36" s="17" t="s">
        <v>75</v>
      </c>
      <c r="C36" s="18" t="s">
        <v>44</v>
      </c>
      <c r="D36" s="19" t="s">
        <v>221</v>
      </c>
      <c r="E36" s="19" t="s">
        <v>222</v>
      </c>
      <c r="F36" s="13" t="s">
        <v>329</v>
      </c>
      <c r="G36" s="14">
        <v>2.21</v>
      </c>
      <c r="H36" s="14">
        <v>58.23</v>
      </c>
      <c r="I36" s="21">
        <v>71.25</v>
      </c>
      <c r="J36" s="15" t="str">
        <f t="shared" si="2"/>
        <v>B1</v>
      </c>
      <c r="K36" s="16">
        <v>64.739999999999995</v>
      </c>
      <c r="L36" s="15"/>
      <c r="M36" s="15">
        <f t="shared" si="0"/>
        <v>65</v>
      </c>
      <c r="N36" s="17" t="s">
        <v>0</v>
      </c>
      <c r="O36" s="15" t="s">
        <v>121</v>
      </c>
      <c r="P36" s="24" t="s">
        <v>392</v>
      </c>
      <c r="Q36" s="2"/>
      <c r="R36" s="2"/>
      <c r="S36" s="2"/>
      <c r="T36" s="2"/>
      <c r="U36" s="2"/>
      <c r="V36" s="2"/>
      <c r="W36" s="2"/>
    </row>
    <row r="37" spans="1:23" ht="24.95" customHeight="1" x14ac:dyDescent="0.25">
      <c r="A37" s="10">
        <v>33</v>
      </c>
      <c r="B37" s="17" t="s">
        <v>75</v>
      </c>
      <c r="C37" s="18" t="s">
        <v>9</v>
      </c>
      <c r="D37" s="19" t="s">
        <v>82</v>
      </c>
      <c r="E37" s="19" t="s">
        <v>266</v>
      </c>
      <c r="F37" s="13" t="s">
        <v>370</v>
      </c>
      <c r="G37" s="14">
        <v>3.83</v>
      </c>
      <c r="H37" s="14">
        <v>96.03</v>
      </c>
      <c r="I37" s="21">
        <v>80</v>
      </c>
      <c r="J37" s="15" t="str">
        <f t="shared" si="2"/>
        <v>B2</v>
      </c>
      <c r="K37" s="16">
        <v>88.015000000000001</v>
      </c>
      <c r="L37" s="15"/>
      <c r="M37" s="15">
        <f t="shared" ref="M37:M68" si="3">ROUND(K37,0)</f>
        <v>88</v>
      </c>
      <c r="N37" s="17" t="s">
        <v>7</v>
      </c>
      <c r="O37" s="15" t="s">
        <v>121</v>
      </c>
      <c r="P37" s="24" t="s">
        <v>392</v>
      </c>
      <c r="Q37" s="2"/>
      <c r="R37" s="2"/>
      <c r="S37" s="2"/>
      <c r="T37" s="2"/>
      <c r="U37" s="2"/>
      <c r="V37" s="2"/>
      <c r="W37" s="2"/>
    </row>
    <row r="38" spans="1:23" ht="24.95" customHeight="1" x14ac:dyDescent="0.25">
      <c r="A38" s="10">
        <v>34</v>
      </c>
      <c r="B38" s="17" t="s">
        <v>8</v>
      </c>
      <c r="C38" s="18" t="s">
        <v>35</v>
      </c>
      <c r="D38" s="19" t="s">
        <v>245</v>
      </c>
      <c r="E38" s="19" t="s">
        <v>246</v>
      </c>
      <c r="F38" s="13" t="s">
        <v>349</v>
      </c>
      <c r="G38" s="14">
        <v>2.66</v>
      </c>
      <c r="H38" s="14">
        <v>68.73</v>
      </c>
      <c r="I38" s="21">
        <v>81.25</v>
      </c>
      <c r="J38" s="15" t="str">
        <f t="shared" si="2"/>
        <v>B2</v>
      </c>
      <c r="K38" s="16">
        <v>74.989999999999995</v>
      </c>
      <c r="L38" s="15"/>
      <c r="M38" s="15">
        <f t="shared" si="3"/>
        <v>75</v>
      </c>
      <c r="N38" s="17" t="s">
        <v>0</v>
      </c>
      <c r="O38" s="15" t="s">
        <v>121</v>
      </c>
      <c r="P38" s="24" t="s">
        <v>393</v>
      </c>
      <c r="Q38" s="2"/>
      <c r="R38" s="2"/>
      <c r="S38" s="2"/>
      <c r="T38" s="2"/>
      <c r="U38" s="2"/>
      <c r="V38" s="2"/>
      <c r="W38" s="2"/>
    </row>
    <row r="39" spans="1:23" ht="24.95" customHeight="1" x14ac:dyDescent="0.25">
      <c r="A39" s="10">
        <v>35</v>
      </c>
      <c r="B39" s="17" t="s">
        <v>8</v>
      </c>
      <c r="C39" s="18" t="s">
        <v>35</v>
      </c>
      <c r="D39" s="19" t="s">
        <v>233</v>
      </c>
      <c r="E39" s="19" t="s">
        <v>89</v>
      </c>
      <c r="F39" s="13" t="s">
        <v>337</v>
      </c>
      <c r="G39" s="14">
        <v>2.5099999999999998</v>
      </c>
      <c r="H39" s="14">
        <v>65.23</v>
      </c>
      <c r="I39" s="21">
        <v>82.5</v>
      </c>
      <c r="J39" s="15" t="str">
        <f t="shared" si="2"/>
        <v>B2</v>
      </c>
      <c r="K39" s="16">
        <v>73.864999999999995</v>
      </c>
      <c r="L39" s="15"/>
      <c r="M39" s="15">
        <f t="shared" si="3"/>
        <v>74</v>
      </c>
      <c r="N39" s="17" t="s">
        <v>0</v>
      </c>
      <c r="O39" s="15" t="s">
        <v>121</v>
      </c>
      <c r="P39" s="24" t="s">
        <v>392</v>
      </c>
      <c r="Q39" s="2"/>
      <c r="R39" s="2"/>
      <c r="S39" s="2"/>
      <c r="T39" s="2"/>
      <c r="U39" s="2"/>
      <c r="V39" s="2"/>
      <c r="W39" s="2"/>
    </row>
    <row r="40" spans="1:23" ht="24.95" customHeight="1" x14ac:dyDescent="0.25">
      <c r="A40" s="10">
        <v>36</v>
      </c>
      <c r="B40" s="17" t="s">
        <v>8</v>
      </c>
      <c r="C40" s="18" t="s">
        <v>35</v>
      </c>
      <c r="D40" s="19" t="s">
        <v>263</v>
      </c>
      <c r="E40" s="19" t="s">
        <v>264</v>
      </c>
      <c r="F40" s="13" t="s">
        <v>367</v>
      </c>
      <c r="G40" s="14">
        <v>2.75</v>
      </c>
      <c r="H40" s="14">
        <v>70.83</v>
      </c>
      <c r="I40" s="21">
        <v>73.75</v>
      </c>
      <c r="J40" s="15" t="str">
        <f t="shared" si="2"/>
        <v>B1</v>
      </c>
      <c r="K40" s="16">
        <v>72.290000000000006</v>
      </c>
      <c r="L40" s="15"/>
      <c r="M40" s="15">
        <f t="shared" si="3"/>
        <v>72</v>
      </c>
      <c r="N40" s="17" t="s">
        <v>0</v>
      </c>
      <c r="O40" s="15" t="s">
        <v>121</v>
      </c>
      <c r="P40" s="24" t="s">
        <v>392</v>
      </c>
      <c r="Q40" s="2"/>
      <c r="R40" s="2"/>
      <c r="S40" s="2"/>
      <c r="T40" s="2"/>
      <c r="U40" s="2"/>
      <c r="V40" s="2"/>
      <c r="W40" s="2"/>
    </row>
    <row r="41" spans="1:23" ht="24.95" customHeight="1" x14ac:dyDescent="0.25">
      <c r="A41" s="10">
        <v>37</v>
      </c>
      <c r="B41" s="17" t="s">
        <v>8</v>
      </c>
      <c r="C41" s="18" t="s">
        <v>35</v>
      </c>
      <c r="D41" s="19" t="s">
        <v>237</v>
      </c>
      <c r="E41" s="19" t="s">
        <v>238</v>
      </c>
      <c r="F41" s="13" t="s">
        <v>341</v>
      </c>
      <c r="G41" s="14">
        <v>2.2400000000000002</v>
      </c>
      <c r="H41" s="14">
        <v>58.93</v>
      </c>
      <c r="I41" s="21">
        <v>67.5</v>
      </c>
      <c r="J41" s="15" t="str">
        <f t="shared" si="2"/>
        <v>B1</v>
      </c>
      <c r="K41" s="16">
        <v>63.215000000000003</v>
      </c>
      <c r="L41" s="15"/>
      <c r="M41" s="15">
        <f t="shared" si="3"/>
        <v>63</v>
      </c>
      <c r="N41" s="17" t="s">
        <v>0</v>
      </c>
      <c r="O41" s="15" t="s">
        <v>121</v>
      </c>
      <c r="P41" s="24" t="s">
        <v>393</v>
      </c>
      <c r="Q41" s="2"/>
      <c r="R41" s="2"/>
      <c r="S41" s="2"/>
      <c r="T41" s="2"/>
      <c r="U41" s="2"/>
      <c r="V41" s="2"/>
      <c r="W41" s="2"/>
    </row>
    <row r="42" spans="1:23" ht="24.95" customHeight="1" x14ac:dyDescent="0.25">
      <c r="A42" s="10">
        <v>38</v>
      </c>
      <c r="B42" s="17" t="s">
        <v>8</v>
      </c>
      <c r="C42" s="18" t="s">
        <v>35</v>
      </c>
      <c r="D42" s="19" t="s">
        <v>49</v>
      </c>
      <c r="E42" s="19" t="s">
        <v>109</v>
      </c>
      <c r="F42" s="13" t="s">
        <v>355</v>
      </c>
      <c r="G42" s="14">
        <v>2.2799999999999998</v>
      </c>
      <c r="H42" s="14">
        <v>59.86</v>
      </c>
      <c r="I42" s="21">
        <v>63.75</v>
      </c>
      <c r="J42" s="15" t="str">
        <f t="shared" si="2"/>
        <v>B1</v>
      </c>
      <c r="K42" s="16">
        <v>61.805</v>
      </c>
      <c r="L42" s="15"/>
      <c r="M42" s="15">
        <f t="shared" si="3"/>
        <v>62</v>
      </c>
      <c r="N42" s="17" t="s">
        <v>0</v>
      </c>
      <c r="O42" s="15" t="s">
        <v>121</v>
      </c>
      <c r="P42" s="24" t="s">
        <v>392</v>
      </c>
      <c r="Q42" s="2"/>
      <c r="R42" s="2"/>
      <c r="S42" s="2"/>
      <c r="T42" s="2"/>
      <c r="U42" s="2"/>
      <c r="V42" s="2"/>
      <c r="W42" s="2"/>
    </row>
    <row r="43" spans="1:23" ht="24.95" customHeight="1" x14ac:dyDescent="0.25">
      <c r="A43" s="10">
        <v>39</v>
      </c>
      <c r="B43" s="17" t="s">
        <v>8</v>
      </c>
      <c r="C43" s="18" t="s">
        <v>35</v>
      </c>
      <c r="D43" s="19" t="s">
        <v>269</v>
      </c>
      <c r="E43" s="19" t="s">
        <v>270</v>
      </c>
      <c r="F43" s="13" t="s">
        <v>381</v>
      </c>
      <c r="G43" s="14">
        <v>2.44</v>
      </c>
      <c r="H43" s="14">
        <v>63.6</v>
      </c>
      <c r="I43" s="21">
        <v>60</v>
      </c>
      <c r="J43" s="15" t="str">
        <f t="shared" si="2"/>
        <v>B1</v>
      </c>
      <c r="K43" s="16">
        <v>61.8</v>
      </c>
      <c r="L43" s="15"/>
      <c r="M43" s="15">
        <f t="shared" si="3"/>
        <v>62</v>
      </c>
      <c r="N43" s="17" t="s">
        <v>0</v>
      </c>
      <c r="O43" s="15" t="s">
        <v>121</v>
      </c>
      <c r="P43" s="24" t="s">
        <v>392</v>
      </c>
      <c r="Q43" s="2"/>
      <c r="R43" s="2"/>
      <c r="S43" s="2"/>
      <c r="T43" s="2"/>
      <c r="U43" s="2"/>
      <c r="V43" s="2"/>
      <c r="W43" s="2"/>
    </row>
    <row r="44" spans="1:23" ht="24.95" customHeight="1" x14ac:dyDescent="0.25">
      <c r="A44" s="10">
        <v>40</v>
      </c>
      <c r="B44" s="17" t="s">
        <v>8</v>
      </c>
      <c r="C44" s="18" t="s">
        <v>35</v>
      </c>
      <c r="D44" s="19" t="s">
        <v>67</v>
      </c>
      <c r="E44" s="19" t="s">
        <v>255</v>
      </c>
      <c r="F44" s="13" t="s">
        <v>359</v>
      </c>
      <c r="G44" s="14">
        <v>2.73</v>
      </c>
      <c r="H44" s="14">
        <v>70.36</v>
      </c>
      <c r="I44" s="14">
        <v>51.25</v>
      </c>
      <c r="J44" s="15" t="str">
        <f t="shared" si="2"/>
        <v>A2</v>
      </c>
      <c r="K44" s="16">
        <v>60.805</v>
      </c>
      <c r="L44" s="15"/>
      <c r="M44" s="15">
        <f t="shared" si="3"/>
        <v>61</v>
      </c>
      <c r="N44" s="17" t="s">
        <v>0</v>
      </c>
      <c r="O44" s="15" t="s">
        <v>121</v>
      </c>
      <c r="P44" s="24"/>
      <c r="Q44" s="2"/>
      <c r="R44" s="2"/>
      <c r="S44" s="2"/>
      <c r="T44" s="2"/>
      <c r="U44" s="2"/>
      <c r="V44" s="2"/>
      <c r="W44" s="2"/>
    </row>
    <row r="45" spans="1:23" ht="24.95" customHeight="1" x14ac:dyDescent="0.25">
      <c r="A45" s="10">
        <v>41</v>
      </c>
      <c r="B45" s="17" t="s">
        <v>8</v>
      </c>
      <c r="C45" s="18" t="s">
        <v>35</v>
      </c>
      <c r="D45" s="19" t="s">
        <v>116</v>
      </c>
      <c r="E45" s="19" t="s">
        <v>117</v>
      </c>
      <c r="F45" s="13" t="s">
        <v>364</v>
      </c>
      <c r="G45" s="14">
        <v>2.34</v>
      </c>
      <c r="H45" s="14">
        <v>61.26</v>
      </c>
      <c r="I45" s="21">
        <v>60</v>
      </c>
      <c r="J45" s="15" t="str">
        <f t="shared" si="2"/>
        <v>B1</v>
      </c>
      <c r="K45" s="16">
        <v>60.63</v>
      </c>
      <c r="L45" s="15"/>
      <c r="M45" s="15">
        <f t="shared" si="3"/>
        <v>61</v>
      </c>
      <c r="N45" s="17" t="s">
        <v>0</v>
      </c>
      <c r="O45" s="15" t="s">
        <v>121</v>
      </c>
      <c r="P45" s="24" t="s">
        <v>392</v>
      </c>
      <c r="Q45" s="2"/>
      <c r="R45" s="2"/>
      <c r="S45" s="2"/>
      <c r="T45" s="2"/>
      <c r="U45" s="2"/>
      <c r="V45" s="2"/>
      <c r="W45" s="2"/>
    </row>
    <row r="46" spans="1:23" ht="24.95" customHeight="1" x14ac:dyDescent="0.25">
      <c r="A46" s="10">
        <v>42</v>
      </c>
      <c r="B46" s="17" t="s">
        <v>8</v>
      </c>
      <c r="C46" s="18" t="s">
        <v>35</v>
      </c>
      <c r="D46" s="19" t="s">
        <v>261</v>
      </c>
      <c r="E46" s="19" t="s">
        <v>262</v>
      </c>
      <c r="F46" s="13" t="s">
        <v>366</v>
      </c>
      <c r="G46" s="14">
        <v>2.2000000000000002</v>
      </c>
      <c r="H46" s="14">
        <v>58</v>
      </c>
      <c r="I46" s="21">
        <v>61.25</v>
      </c>
      <c r="J46" s="15" t="str">
        <f t="shared" si="2"/>
        <v>B1</v>
      </c>
      <c r="K46" s="16">
        <v>59.625</v>
      </c>
      <c r="L46" s="15"/>
      <c r="M46" s="15">
        <f t="shared" si="3"/>
        <v>60</v>
      </c>
      <c r="N46" s="17" t="s">
        <v>0</v>
      </c>
      <c r="O46" s="15" t="s">
        <v>121</v>
      </c>
      <c r="P46" s="24" t="s">
        <v>393</v>
      </c>
      <c r="Q46" s="2"/>
      <c r="R46" s="2"/>
      <c r="S46" s="2"/>
      <c r="T46" s="2"/>
      <c r="U46" s="2"/>
      <c r="V46" s="2"/>
      <c r="W46" s="2"/>
    </row>
    <row r="47" spans="1:23" ht="24.95" customHeight="1" x14ac:dyDescent="0.25">
      <c r="A47" s="10">
        <v>43</v>
      </c>
      <c r="B47" s="17" t="s">
        <v>8</v>
      </c>
      <c r="C47" s="18" t="s">
        <v>35</v>
      </c>
      <c r="D47" s="19" t="s">
        <v>168</v>
      </c>
      <c r="E47" s="19" t="s">
        <v>169</v>
      </c>
      <c r="F47" s="13" t="s">
        <v>276</v>
      </c>
      <c r="G47" s="14">
        <v>2.21</v>
      </c>
      <c r="H47" s="14">
        <v>58.23</v>
      </c>
      <c r="I47" s="14">
        <v>50</v>
      </c>
      <c r="J47" s="15" t="str">
        <f t="shared" si="2"/>
        <v>A2</v>
      </c>
      <c r="K47" s="16">
        <v>54.115000000000002</v>
      </c>
      <c r="L47" s="15"/>
      <c r="M47" s="15">
        <f t="shared" si="3"/>
        <v>54</v>
      </c>
      <c r="N47" s="17" t="s">
        <v>0</v>
      </c>
      <c r="O47" s="15" t="s">
        <v>121</v>
      </c>
      <c r="P47" s="24"/>
      <c r="Q47" s="2"/>
      <c r="R47" s="2"/>
      <c r="S47" s="2"/>
      <c r="T47" s="2"/>
      <c r="U47" s="2"/>
      <c r="V47" s="2"/>
      <c r="W47" s="2"/>
    </row>
    <row r="48" spans="1:23" ht="24.95" customHeight="1" x14ac:dyDescent="0.25">
      <c r="A48" s="10">
        <v>44</v>
      </c>
      <c r="B48" s="17" t="s">
        <v>8</v>
      </c>
      <c r="C48" s="18" t="s">
        <v>158</v>
      </c>
      <c r="D48" s="19" t="s">
        <v>253</v>
      </c>
      <c r="E48" s="19" t="s">
        <v>254</v>
      </c>
      <c r="F48" s="13" t="s">
        <v>358</v>
      </c>
      <c r="G48" s="14">
        <v>2.63</v>
      </c>
      <c r="H48" s="14">
        <v>68.03</v>
      </c>
      <c r="I48" s="21">
        <v>73.75</v>
      </c>
      <c r="J48" s="15" t="str">
        <f t="shared" si="2"/>
        <v>B1</v>
      </c>
      <c r="K48" s="16">
        <v>70.89</v>
      </c>
      <c r="L48" s="15"/>
      <c r="M48" s="15">
        <f t="shared" si="3"/>
        <v>71</v>
      </c>
      <c r="N48" s="17" t="s">
        <v>0</v>
      </c>
      <c r="O48" s="15" t="s">
        <v>121</v>
      </c>
      <c r="P48" s="24" t="s">
        <v>392</v>
      </c>
      <c r="Q48" s="2"/>
      <c r="R48" s="2"/>
      <c r="S48" s="2"/>
      <c r="T48" s="2"/>
      <c r="U48" s="2"/>
      <c r="V48" s="2"/>
      <c r="W48" s="2"/>
    </row>
    <row r="49" spans="1:23" ht="24.95" customHeight="1" x14ac:dyDescent="0.25">
      <c r="A49" s="10">
        <v>45</v>
      </c>
      <c r="B49" s="17" t="s">
        <v>8</v>
      </c>
      <c r="C49" s="18" t="s">
        <v>44</v>
      </c>
      <c r="D49" s="19" t="s">
        <v>223</v>
      </c>
      <c r="E49" s="19" t="s">
        <v>15</v>
      </c>
      <c r="F49" s="13" t="s">
        <v>330</v>
      </c>
      <c r="G49" s="14">
        <v>3.06</v>
      </c>
      <c r="H49" s="14">
        <v>78.06</v>
      </c>
      <c r="I49" s="21">
        <v>61.25</v>
      </c>
      <c r="J49" s="15" t="str">
        <f t="shared" si="2"/>
        <v>B1</v>
      </c>
      <c r="K49" s="16">
        <v>69.655000000000001</v>
      </c>
      <c r="L49" s="15"/>
      <c r="M49" s="15">
        <f t="shared" si="3"/>
        <v>70</v>
      </c>
      <c r="N49" s="17" t="s">
        <v>0</v>
      </c>
      <c r="O49" s="15" t="s">
        <v>121</v>
      </c>
      <c r="P49" s="24" t="s">
        <v>393</v>
      </c>
      <c r="Q49" s="2"/>
      <c r="R49" s="2"/>
      <c r="S49" s="2"/>
      <c r="T49" s="2"/>
      <c r="U49" s="2"/>
      <c r="V49" s="2"/>
      <c r="W49" s="2"/>
    </row>
    <row r="50" spans="1:23" ht="24.95" customHeight="1" x14ac:dyDescent="0.25">
      <c r="A50" s="10">
        <v>46</v>
      </c>
      <c r="B50" s="17" t="s">
        <v>8</v>
      </c>
      <c r="C50" s="18" t="s">
        <v>44</v>
      </c>
      <c r="D50" s="19" t="s">
        <v>78</v>
      </c>
      <c r="E50" s="19" t="s">
        <v>79</v>
      </c>
      <c r="F50" s="13" t="s">
        <v>322</v>
      </c>
      <c r="G50" s="14">
        <v>2.41</v>
      </c>
      <c r="H50" s="14">
        <v>62.9</v>
      </c>
      <c r="I50" s="21">
        <v>67.5</v>
      </c>
      <c r="J50" s="15" t="str">
        <f t="shared" si="2"/>
        <v>B1</v>
      </c>
      <c r="K50" s="16">
        <v>65.2</v>
      </c>
      <c r="L50" s="15"/>
      <c r="M50" s="15">
        <f t="shared" si="3"/>
        <v>65</v>
      </c>
      <c r="N50" s="17" t="s">
        <v>0</v>
      </c>
      <c r="O50" s="15" t="s">
        <v>121</v>
      </c>
      <c r="P50" s="24" t="s">
        <v>392</v>
      </c>
      <c r="Q50" s="3"/>
      <c r="R50" s="3"/>
      <c r="S50" s="3"/>
      <c r="T50" s="3"/>
      <c r="U50" s="3"/>
      <c r="V50" s="3"/>
      <c r="W50" s="2"/>
    </row>
    <row r="51" spans="1:23" ht="24.95" customHeight="1" x14ac:dyDescent="0.25">
      <c r="A51" s="10">
        <v>47</v>
      </c>
      <c r="B51" s="17" t="s">
        <v>8</v>
      </c>
      <c r="C51" s="18" t="s">
        <v>44</v>
      </c>
      <c r="D51" s="19" t="s">
        <v>96</v>
      </c>
      <c r="E51" s="19" t="s">
        <v>196</v>
      </c>
      <c r="F51" s="13" t="s">
        <v>304</v>
      </c>
      <c r="G51" s="14">
        <v>2.69</v>
      </c>
      <c r="H51" s="14">
        <v>69.430000000000007</v>
      </c>
      <c r="I51" s="14">
        <v>55</v>
      </c>
      <c r="J51" s="15" t="str">
        <f t="shared" si="2"/>
        <v>A2</v>
      </c>
      <c r="K51" s="16">
        <v>62.215000000000003</v>
      </c>
      <c r="L51" s="15"/>
      <c r="M51" s="15">
        <f t="shared" si="3"/>
        <v>62</v>
      </c>
      <c r="N51" s="17" t="s">
        <v>0</v>
      </c>
      <c r="O51" s="15" t="s">
        <v>121</v>
      </c>
      <c r="P51" s="24"/>
      <c r="Q51" s="2"/>
      <c r="R51" s="2"/>
      <c r="S51" s="2"/>
      <c r="T51" s="2"/>
      <c r="U51" s="2"/>
      <c r="V51" s="2"/>
      <c r="W51" s="2"/>
    </row>
    <row r="52" spans="1:23" ht="24.95" customHeight="1" x14ac:dyDescent="0.25">
      <c r="A52" s="10">
        <v>48</v>
      </c>
      <c r="B52" s="17" t="s">
        <v>8</v>
      </c>
      <c r="C52" s="18" t="s">
        <v>44</v>
      </c>
      <c r="D52" s="19" t="s">
        <v>67</v>
      </c>
      <c r="E52" s="19" t="s">
        <v>18</v>
      </c>
      <c r="F52" s="13" t="s">
        <v>375</v>
      </c>
      <c r="G52" s="14">
        <v>2.75</v>
      </c>
      <c r="H52" s="14">
        <v>70.83</v>
      </c>
      <c r="I52" s="14">
        <v>0</v>
      </c>
      <c r="J52" s="15" t="s">
        <v>386</v>
      </c>
      <c r="K52" s="16">
        <v>35.414999999999999</v>
      </c>
      <c r="L52" s="15"/>
      <c r="M52" s="15">
        <f t="shared" si="3"/>
        <v>35</v>
      </c>
      <c r="N52" s="17" t="s">
        <v>0</v>
      </c>
      <c r="O52" s="15" t="s">
        <v>121</v>
      </c>
      <c r="P52" s="24"/>
      <c r="Q52" s="2"/>
      <c r="R52" s="2"/>
      <c r="S52" s="2"/>
      <c r="T52" s="2"/>
      <c r="U52" s="2"/>
      <c r="V52" s="2"/>
      <c r="W52" s="2"/>
    </row>
    <row r="53" spans="1:23" ht="24.95" customHeight="1" x14ac:dyDescent="0.25">
      <c r="A53" s="10">
        <v>49</v>
      </c>
      <c r="B53" s="17" t="s">
        <v>8</v>
      </c>
      <c r="C53" s="18" t="s">
        <v>39</v>
      </c>
      <c r="D53" s="19" t="s">
        <v>65</v>
      </c>
      <c r="E53" s="19" t="s">
        <v>66</v>
      </c>
      <c r="F53" s="13" t="s">
        <v>323</v>
      </c>
      <c r="G53" s="14">
        <v>3.24</v>
      </c>
      <c r="H53" s="14">
        <v>82.26</v>
      </c>
      <c r="I53" s="21">
        <v>77.5</v>
      </c>
      <c r="J53" s="15" t="str">
        <f>IF(I53&lt;50,"A1",IF(I53&lt;60,"A2",IF(I53&lt;75,"B1",IF(I53&lt;90,"B2",IF(I53&lt;101,"C1","")))))</f>
        <v>B2</v>
      </c>
      <c r="K53" s="16">
        <v>79.88</v>
      </c>
      <c r="L53" s="15"/>
      <c r="M53" s="15">
        <f t="shared" si="3"/>
        <v>80</v>
      </c>
      <c r="N53" s="17" t="s">
        <v>0</v>
      </c>
      <c r="O53" s="15" t="s">
        <v>121</v>
      </c>
      <c r="P53" s="24" t="s">
        <v>392</v>
      </c>
      <c r="Q53" s="2"/>
      <c r="R53" s="2"/>
      <c r="S53" s="2"/>
      <c r="T53" s="2"/>
      <c r="U53" s="2"/>
      <c r="V53" s="2"/>
      <c r="W53" s="2"/>
    </row>
    <row r="54" spans="1:23" ht="24.95" customHeight="1" x14ac:dyDescent="0.25">
      <c r="A54" s="10">
        <v>50</v>
      </c>
      <c r="B54" s="17" t="s">
        <v>8</v>
      </c>
      <c r="C54" s="18" t="s">
        <v>39</v>
      </c>
      <c r="D54" s="19" t="s">
        <v>80</v>
      </c>
      <c r="E54" s="19" t="s">
        <v>81</v>
      </c>
      <c r="F54" s="13" t="s">
        <v>277</v>
      </c>
      <c r="G54" s="14">
        <v>3.04</v>
      </c>
      <c r="H54" s="14">
        <v>77.599999999999994</v>
      </c>
      <c r="I54" s="21">
        <v>67.5</v>
      </c>
      <c r="J54" s="15" t="str">
        <f>IF(I54&lt;50,"A1",IF(I54&lt;60,"A2",IF(I54&lt;75,"B1",IF(I54&lt;90,"B2",IF(I54&lt;101,"C1","")))))</f>
        <v>B1</v>
      </c>
      <c r="K54" s="16">
        <v>72.55</v>
      </c>
      <c r="L54" s="15"/>
      <c r="M54" s="15">
        <f t="shared" si="3"/>
        <v>73</v>
      </c>
      <c r="N54" s="17" t="s">
        <v>0</v>
      </c>
      <c r="O54" s="15" t="s">
        <v>121</v>
      </c>
      <c r="P54" s="24" t="s">
        <v>392</v>
      </c>
      <c r="Q54" s="2"/>
      <c r="R54" s="2"/>
      <c r="S54" s="2"/>
      <c r="T54" s="2"/>
      <c r="U54" s="2"/>
      <c r="V54" s="2"/>
      <c r="W54" s="2"/>
    </row>
    <row r="55" spans="1:23" ht="24.95" customHeight="1" x14ac:dyDescent="0.25">
      <c r="A55" s="10">
        <v>51</v>
      </c>
      <c r="B55" s="17" t="s">
        <v>8</v>
      </c>
      <c r="C55" s="18" t="s">
        <v>39</v>
      </c>
      <c r="D55" s="19" t="s">
        <v>59</v>
      </c>
      <c r="E55" s="19" t="s">
        <v>241</v>
      </c>
      <c r="F55" s="13" t="s">
        <v>345</v>
      </c>
      <c r="G55" s="14">
        <v>3</v>
      </c>
      <c r="H55" s="14">
        <v>76.66</v>
      </c>
      <c r="I55" s="14">
        <v>0</v>
      </c>
      <c r="J55" s="15" t="s">
        <v>386</v>
      </c>
      <c r="K55" s="16">
        <v>38.33</v>
      </c>
      <c r="L55" s="15"/>
      <c r="M55" s="15">
        <f t="shared" si="3"/>
        <v>38</v>
      </c>
      <c r="N55" s="17" t="s">
        <v>0</v>
      </c>
      <c r="O55" s="15" t="s">
        <v>121</v>
      </c>
      <c r="P55" s="24"/>
      <c r="Q55" s="2"/>
      <c r="R55" s="2"/>
      <c r="S55" s="2"/>
      <c r="T55" s="2"/>
      <c r="U55" s="2"/>
      <c r="V55" s="2"/>
      <c r="W55" s="2"/>
    </row>
    <row r="56" spans="1:23" ht="24.95" customHeight="1" x14ac:dyDescent="0.25">
      <c r="A56" s="10">
        <v>52</v>
      </c>
      <c r="B56" s="17" t="s">
        <v>8</v>
      </c>
      <c r="C56" s="18" t="s">
        <v>39</v>
      </c>
      <c r="D56" s="19" t="s">
        <v>188</v>
      </c>
      <c r="E56" s="19" t="s">
        <v>265</v>
      </c>
      <c r="F56" s="13" t="s">
        <v>368</v>
      </c>
      <c r="G56" s="14">
        <v>2.12</v>
      </c>
      <c r="H56" s="14">
        <v>56.13</v>
      </c>
      <c r="I56" s="14">
        <v>0</v>
      </c>
      <c r="J56" s="15" t="s">
        <v>386</v>
      </c>
      <c r="K56" s="16">
        <v>28.065000000000001</v>
      </c>
      <c r="L56" s="15"/>
      <c r="M56" s="15">
        <f t="shared" si="3"/>
        <v>28</v>
      </c>
      <c r="N56" s="17" t="s">
        <v>0</v>
      </c>
      <c r="O56" s="15" t="s">
        <v>121</v>
      </c>
      <c r="P56" s="25"/>
      <c r="Q56" s="2"/>
      <c r="R56" s="2"/>
      <c r="S56" s="2"/>
      <c r="T56" s="2"/>
      <c r="U56" s="2"/>
      <c r="V56" s="2"/>
      <c r="W56" s="2"/>
    </row>
    <row r="57" spans="1:23" ht="24.95" customHeight="1" x14ac:dyDescent="0.25">
      <c r="A57" s="10">
        <v>53</v>
      </c>
      <c r="B57" s="17" t="s">
        <v>8</v>
      </c>
      <c r="C57" s="18" t="s">
        <v>92</v>
      </c>
      <c r="D57" s="19" t="s">
        <v>88</v>
      </c>
      <c r="E57" s="19" t="s">
        <v>18</v>
      </c>
      <c r="F57" s="13" t="s">
        <v>373</v>
      </c>
      <c r="G57" s="14">
        <v>3.69</v>
      </c>
      <c r="H57" s="14">
        <v>92.76</v>
      </c>
      <c r="I57" s="21">
        <v>71.25</v>
      </c>
      <c r="J57" s="15" t="str">
        <f>IF(I57&lt;50,"A1",IF(I57&lt;60,"A2",IF(I57&lt;75,"B1",IF(I57&lt;90,"B2",IF(I57&lt;101,"C1","")))))</f>
        <v>B1</v>
      </c>
      <c r="K57" s="16">
        <v>82.004999999999995</v>
      </c>
      <c r="L57" s="15"/>
      <c r="M57" s="15">
        <f t="shared" si="3"/>
        <v>82</v>
      </c>
      <c r="N57" s="17" t="s">
        <v>0</v>
      </c>
      <c r="O57" s="15" t="s">
        <v>121</v>
      </c>
      <c r="P57" s="24" t="s">
        <v>392</v>
      </c>
      <c r="Q57" s="2"/>
      <c r="R57" s="2"/>
      <c r="S57" s="2"/>
      <c r="T57" s="2"/>
      <c r="U57" s="2"/>
      <c r="V57" s="2"/>
      <c r="W57" s="2"/>
    </row>
    <row r="58" spans="1:23" ht="24.95" customHeight="1" x14ac:dyDescent="0.25">
      <c r="A58" s="10">
        <v>54</v>
      </c>
      <c r="B58" s="17" t="s">
        <v>8</v>
      </c>
      <c r="C58" s="18" t="s">
        <v>92</v>
      </c>
      <c r="D58" s="19" t="s">
        <v>250</v>
      </c>
      <c r="E58" s="19" t="s">
        <v>251</v>
      </c>
      <c r="F58" s="13" t="s">
        <v>354</v>
      </c>
      <c r="G58" s="14">
        <v>2.48</v>
      </c>
      <c r="H58" s="14">
        <v>64.53</v>
      </c>
      <c r="I58" s="21">
        <v>63.75</v>
      </c>
      <c r="J58" s="15" t="str">
        <f>IF(I58&lt;50,"A1",IF(I58&lt;60,"A2",IF(I58&lt;75,"B1",IF(I58&lt;90,"B2",IF(I58&lt;101,"C1","")))))</f>
        <v>B1</v>
      </c>
      <c r="K58" s="16">
        <v>64.14</v>
      </c>
      <c r="L58" s="15"/>
      <c r="M58" s="15">
        <f t="shared" si="3"/>
        <v>64</v>
      </c>
      <c r="N58" s="17" t="s">
        <v>0</v>
      </c>
      <c r="O58" s="15" t="s">
        <v>121</v>
      </c>
      <c r="P58" s="24" t="s">
        <v>392</v>
      </c>
      <c r="Q58" s="2"/>
      <c r="R58" s="2"/>
      <c r="S58" s="2"/>
      <c r="T58" s="2"/>
      <c r="U58" s="2"/>
      <c r="V58" s="2"/>
      <c r="W58" s="2"/>
    </row>
    <row r="59" spans="1:23" ht="24.95" customHeight="1" x14ac:dyDescent="0.25">
      <c r="A59" s="10">
        <v>55</v>
      </c>
      <c r="B59" s="17" t="s">
        <v>8</v>
      </c>
      <c r="C59" s="18" t="s">
        <v>92</v>
      </c>
      <c r="D59" s="19" t="s">
        <v>234</v>
      </c>
      <c r="E59" s="19" t="s">
        <v>60</v>
      </c>
      <c r="F59" s="13" t="s">
        <v>338</v>
      </c>
      <c r="G59" s="14">
        <v>2.38</v>
      </c>
      <c r="H59" s="14">
        <v>62.2</v>
      </c>
      <c r="I59" s="14">
        <v>53.75</v>
      </c>
      <c r="J59" s="15" t="str">
        <f>IF(I59&lt;50,"A1",IF(I59&lt;60,"A2",IF(I59&lt;75,"B1",IF(I59&lt;90,"B2",IF(I59&lt;101,"C1","")))))</f>
        <v>A2</v>
      </c>
      <c r="K59" s="16">
        <v>57.975000000000001</v>
      </c>
      <c r="L59" s="15"/>
      <c r="M59" s="15">
        <f t="shared" si="3"/>
        <v>58</v>
      </c>
      <c r="N59" s="17" t="s">
        <v>0</v>
      </c>
      <c r="O59" s="15" t="s">
        <v>121</v>
      </c>
      <c r="P59" s="24"/>
      <c r="Q59" s="2"/>
      <c r="R59" s="2"/>
      <c r="S59" s="2"/>
      <c r="T59" s="2"/>
      <c r="U59" s="2"/>
      <c r="V59" s="2"/>
      <c r="W59" s="2"/>
    </row>
    <row r="60" spans="1:23" ht="24.95" customHeight="1" x14ac:dyDescent="0.25">
      <c r="A60" s="10">
        <v>56</v>
      </c>
      <c r="B60" s="17" t="s">
        <v>8</v>
      </c>
      <c r="C60" s="18" t="s">
        <v>92</v>
      </c>
      <c r="D60" s="19" t="s">
        <v>97</v>
      </c>
      <c r="E60" s="19" t="s">
        <v>98</v>
      </c>
      <c r="F60" s="13" t="s">
        <v>303</v>
      </c>
      <c r="G60" s="14">
        <v>2.84</v>
      </c>
      <c r="H60" s="14">
        <v>72.930000000000007</v>
      </c>
      <c r="I60" s="14">
        <v>32.5</v>
      </c>
      <c r="J60" s="15" t="str">
        <f>IF(I60&lt;50,"A1",IF(I60&lt;60,"A2",IF(I60&lt;75,"B1",IF(I60&lt;90,"B2",IF(I60&lt;101,"C1","")))))</f>
        <v>A1</v>
      </c>
      <c r="K60" s="16">
        <v>52.715000000000003</v>
      </c>
      <c r="L60" s="15"/>
      <c r="M60" s="15">
        <f t="shared" si="3"/>
        <v>53</v>
      </c>
      <c r="N60" s="17" t="s">
        <v>0</v>
      </c>
      <c r="O60" s="15" t="s">
        <v>121</v>
      </c>
      <c r="P60" s="24"/>
      <c r="Q60" s="2"/>
      <c r="R60" s="2"/>
      <c r="S60" s="2"/>
      <c r="T60" s="2"/>
      <c r="U60" s="2"/>
      <c r="V60" s="2"/>
      <c r="W60" s="2"/>
    </row>
    <row r="61" spans="1:23" ht="24.95" customHeight="1" x14ac:dyDescent="0.25">
      <c r="A61" s="10">
        <v>57</v>
      </c>
      <c r="B61" s="17" t="s">
        <v>8</v>
      </c>
      <c r="C61" s="18" t="s">
        <v>92</v>
      </c>
      <c r="D61" s="19" t="s">
        <v>271</v>
      </c>
      <c r="E61" s="19" t="s">
        <v>272</v>
      </c>
      <c r="F61" s="13" t="s">
        <v>382</v>
      </c>
      <c r="G61" s="14">
        <v>3.13</v>
      </c>
      <c r="H61" s="14">
        <v>79.7</v>
      </c>
      <c r="I61" s="14">
        <v>0</v>
      </c>
      <c r="J61" s="15" t="s">
        <v>386</v>
      </c>
      <c r="K61" s="16">
        <v>39.85</v>
      </c>
      <c r="L61" s="15"/>
      <c r="M61" s="15">
        <f t="shared" si="3"/>
        <v>40</v>
      </c>
      <c r="N61" s="17" t="s">
        <v>0</v>
      </c>
      <c r="O61" s="15" t="s">
        <v>121</v>
      </c>
      <c r="P61" s="24"/>
      <c r="Q61" s="2"/>
      <c r="R61" s="2"/>
      <c r="S61" s="2"/>
      <c r="T61" s="2"/>
      <c r="U61" s="2"/>
      <c r="V61" s="2"/>
      <c r="W61" s="2"/>
    </row>
    <row r="62" spans="1:23" ht="24.95" customHeight="1" x14ac:dyDescent="0.25">
      <c r="A62" s="10">
        <v>58</v>
      </c>
      <c r="B62" s="17" t="s">
        <v>58</v>
      </c>
      <c r="C62" s="18" t="s">
        <v>151</v>
      </c>
      <c r="D62" s="19" t="s">
        <v>49</v>
      </c>
      <c r="E62" s="19" t="s">
        <v>165</v>
      </c>
      <c r="F62" s="13" t="s">
        <v>274</v>
      </c>
      <c r="G62" s="14">
        <v>2.6</v>
      </c>
      <c r="H62" s="14">
        <v>67.33</v>
      </c>
      <c r="I62" s="14">
        <v>0</v>
      </c>
      <c r="J62" s="15" t="s">
        <v>386</v>
      </c>
      <c r="K62" s="16">
        <v>33.664999999999999</v>
      </c>
      <c r="L62" s="15"/>
      <c r="M62" s="15">
        <f t="shared" si="3"/>
        <v>34</v>
      </c>
      <c r="N62" s="17" t="s">
        <v>0</v>
      </c>
      <c r="O62" s="15" t="s">
        <v>121</v>
      </c>
      <c r="P62" s="24"/>
      <c r="Q62" s="2"/>
      <c r="R62" s="2"/>
      <c r="S62" s="2"/>
      <c r="T62" s="2"/>
      <c r="U62" s="2"/>
      <c r="V62" s="2"/>
      <c r="W62" s="2"/>
    </row>
    <row r="63" spans="1:23" ht="24.95" customHeight="1" x14ac:dyDescent="0.25">
      <c r="A63" s="10">
        <v>59</v>
      </c>
      <c r="B63" s="17" t="s">
        <v>58</v>
      </c>
      <c r="C63" s="18" t="s">
        <v>151</v>
      </c>
      <c r="D63" s="19" t="s">
        <v>38</v>
      </c>
      <c r="E63" s="19" t="s">
        <v>203</v>
      </c>
      <c r="F63" s="13" t="s">
        <v>309</v>
      </c>
      <c r="G63" s="14">
        <v>2.5</v>
      </c>
      <c r="H63" s="14">
        <v>65</v>
      </c>
      <c r="I63" s="14">
        <v>0</v>
      </c>
      <c r="J63" s="15" t="s">
        <v>386</v>
      </c>
      <c r="K63" s="16">
        <v>32.5</v>
      </c>
      <c r="L63" s="15"/>
      <c r="M63" s="15">
        <f t="shared" si="3"/>
        <v>33</v>
      </c>
      <c r="N63" s="17" t="s">
        <v>0</v>
      </c>
      <c r="O63" s="15" t="s">
        <v>121</v>
      </c>
      <c r="P63" s="24"/>
      <c r="Q63" s="2"/>
      <c r="R63" s="2"/>
      <c r="S63" s="2"/>
      <c r="T63" s="2"/>
      <c r="U63" s="2"/>
      <c r="V63" s="2"/>
      <c r="W63" s="2"/>
    </row>
    <row r="64" spans="1:23" ht="24.95" customHeight="1" x14ac:dyDescent="0.25">
      <c r="A64" s="10">
        <v>60</v>
      </c>
      <c r="B64" s="17" t="s">
        <v>23</v>
      </c>
      <c r="C64" s="18" t="s">
        <v>24</v>
      </c>
      <c r="D64" s="19" t="s">
        <v>45</v>
      </c>
      <c r="E64" s="19" t="s">
        <v>123</v>
      </c>
      <c r="F64" s="13" t="s">
        <v>124</v>
      </c>
      <c r="G64" s="14">
        <v>3.66</v>
      </c>
      <c r="H64" s="14">
        <v>92.06</v>
      </c>
      <c r="I64" s="14">
        <v>0</v>
      </c>
      <c r="J64" s="15" t="s">
        <v>386</v>
      </c>
      <c r="K64" s="16">
        <v>46.03</v>
      </c>
      <c r="L64" s="15"/>
      <c r="M64" s="15">
        <f t="shared" si="3"/>
        <v>46</v>
      </c>
      <c r="N64" s="17" t="s">
        <v>0</v>
      </c>
      <c r="O64" s="15" t="s">
        <v>121</v>
      </c>
      <c r="P64" s="24"/>
      <c r="Q64" s="2"/>
      <c r="R64" s="2"/>
      <c r="S64" s="2"/>
      <c r="T64" s="2"/>
      <c r="U64" s="2"/>
      <c r="V64" s="2"/>
      <c r="W64" s="2"/>
    </row>
    <row r="65" spans="1:23" ht="24.95" customHeight="1" x14ac:dyDescent="0.25">
      <c r="A65" s="10">
        <v>61</v>
      </c>
      <c r="B65" s="17" t="s">
        <v>23</v>
      </c>
      <c r="C65" s="18" t="s">
        <v>102</v>
      </c>
      <c r="D65" s="19" t="s">
        <v>61</v>
      </c>
      <c r="E65" s="19" t="s">
        <v>72</v>
      </c>
      <c r="F65" s="13" t="s">
        <v>371</v>
      </c>
      <c r="G65" s="14">
        <v>2.35</v>
      </c>
      <c r="H65" s="14">
        <v>61.5</v>
      </c>
      <c r="I65" s="14">
        <v>0</v>
      </c>
      <c r="J65" s="15" t="s">
        <v>386</v>
      </c>
      <c r="K65" s="16">
        <v>30.75</v>
      </c>
      <c r="L65" s="15"/>
      <c r="M65" s="15">
        <f t="shared" si="3"/>
        <v>31</v>
      </c>
      <c r="N65" s="17" t="s">
        <v>0</v>
      </c>
      <c r="O65" s="15" t="s">
        <v>121</v>
      </c>
      <c r="P65" s="24"/>
      <c r="Q65" s="2"/>
      <c r="R65" s="2"/>
      <c r="S65" s="2"/>
      <c r="T65" s="2"/>
      <c r="U65" s="2"/>
      <c r="V65" s="2"/>
      <c r="W65" s="2"/>
    </row>
    <row r="66" spans="1:23" ht="24.95" customHeight="1" x14ac:dyDescent="0.25">
      <c r="A66" s="10">
        <v>62</v>
      </c>
      <c r="B66" s="17" t="s">
        <v>1</v>
      </c>
      <c r="C66" s="18" t="s">
        <v>4</v>
      </c>
      <c r="D66" s="19" t="s">
        <v>63</v>
      </c>
      <c r="E66" s="19" t="s">
        <v>179</v>
      </c>
      <c r="F66" s="13" t="s">
        <v>286</v>
      </c>
      <c r="G66" s="14">
        <v>3.75</v>
      </c>
      <c r="H66" s="14">
        <v>94.16</v>
      </c>
      <c r="I66" s="21">
        <v>66.25</v>
      </c>
      <c r="J66" s="15" t="str">
        <f t="shared" ref="J66:J71" si="4">IF(I66&lt;50,"A1",IF(I66&lt;60,"A2",IF(I66&lt;75,"B1",IF(I66&lt;90,"B2",IF(I66&lt;101,"C1","")))))</f>
        <v>B1</v>
      </c>
      <c r="K66" s="16">
        <v>80.204999999999998</v>
      </c>
      <c r="L66" s="15"/>
      <c r="M66" s="15">
        <f t="shared" si="3"/>
        <v>80</v>
      </c>
      <c r="N66" s="17" t="s">
        <v>0</v>
      </c>
      <c r="O66" s="15" t="s">
        <v>121</v>
      </c>
      <c r="P66" s="24" t="s">
        <v>392</v>
      </c>
      <c r="Q66" s="2"/>
      <c r="R66" s="2"/>
      <c r="S66" s="2"/>
      <c r="T66" s="2"/>
      <c r="U66" s="2"/>
      <c r="V66" s="2"/>
      <c r="W66" s="2"/>
    </row>
    <row r="67" spans="1:23" ht="24.95" customHeight="1" x14ac:dyDescent="0.25">
      <c r="A67" s="10">
        <v>63</v>
      </c>
      <c r="B67" s="17" t="s">
        <v>1</v>
      </c>
      <c r="C67" s="18" t="s">
        <v>4</v>
      </c>
      <c r="D67" s="19" t="s">
        <v>202</v>
      </c>
      <c r="E67" s="19" t="s">
        <v>62</v>
      </c>
      <c r="F67" s="13" t="s">
        <v>308</v>
      </c>
      <c r="G67" s="14">
        <v>2.2599999999999998</v>
      </c>
      <c r="H67" s="14">
        <v>59.4</v>
      </c>
      <c r="I67" s="14">
        <v>41.25</v>
      </c>
      <c r="J67" s="15" t="str">
        <f t="shared" si="4"/>
        <v>A1</v>
      </c>
      <c r="K67" s="16">
        <v>50.325000000000003</v>
      </c>
      <c r="L67" s="15"/>
      <c r="M67" s="15">
        <f t="shared" si="3"/>
        <v>50</v>
      </c>
      <c r="N67" s="17" t="s">
        <v>0</v>
      </c>
      <c r="O67" s="15" t="s">
        <v>121</v>
      </c>
      <c r="P67" s="24"/>
      <c r="Q67" s="2"/>
      <c r="R67" s="2"/>
      <c r="S67" s="2"/>
      <c r="T67" s="2"/>
      <c r="U67" s="2"/>
      <c r="V67" s="2"/>
      <c r="W67" s="2"/>
    </row>
    <row r="68" spans="1:23" ht="24.95" customHeight="1" x14ac:dyDescent="0.25">
      <c r="A68" s="10">
        <v>64</v>
      </c>
      <c r="B68" s="17" t="s">
        <v>1</v>
      </c>
      <c r="C68" s="18" t="s">
        <v>13</v>
      </c>
      <c r="D68" s="19" t="s">
        <v>3</v>
      </c>
      <c r="E68" s="19" t="s">
        <v>91</v>
      </c>
      <c r="F68" s="13" t="s">
        <v>342</v>
      </c>
      <c r="G68" s="14">
        <v>3.26</v>
      </c>
      <c r="H68" s="14">
        <v>82.73</v>
      </c>
      <c r="I68" s="14">
        <v>46.25</v>
      </c>
      <c r="J68" s="15" t="str">
        <f t="shared" si="4"/>
        <v>A1</v>
      </c>
      <c r="K68" s="16">
        <v>64.489999999999995</v>
      </c>
      <c r="L68" s="15"/>
      <c r="M68" s="15">
        <f t="shared" si="3"/>
        <v>64</v>
      </c>
      <c r="N68" s="17" t="s">
        <v>0</v>
      </c>
      <c r="O68" s="15" t="s">
        <v>121</v>
      </c>
      <c r="P68" s="24"/>
      <c r="Q68" s="2"/>
      <c r="R68" s="2"/>
      <c r="S68" s="2"/>
      <c r="T68" s="2"/>
      <c r="U68" s="2"/>
      <c r="V68" s="2"/>
      <c r="W68" s="2"/>
    </row>
    <row r="69" spans="1:23" ht="24.95" customHeight="1" x14ac:dyDescent="0.25">
      <c r="A69" s="10">
        <v>65</v>
      </c>
      <c r="B69" s="17" t="s">
        <v>1</v>
      </c>
      <c r="C69" s="18" t="s">
        <v>13</v>
      </c>
      <c r="D69" s="19" t="s">
        <v>43</v>
      </c>
      <c r="E69" s="19" t="s">
        <v>15</v>
      </c>
      <c r="F69" s="13" t="s">
        <v>289</v>
      </c>
      <c r="G69" s="14">
        <v>2.57</v>
      </c>
      <c r="H69" s="14">
        <v>66.63</v>
      </c>
      <c r="I69" s="14">
        <v>46.25</v>
      </c>
      <c r="J69" s="15" t="str">
        <f t="shared" si="4"/>
        <v>A1</v>
      </c>
      <c r="K69" s="16">
        <v>56.44</v>
      </c>
      <c r="L69" s="15"/>
      <c r="M69" s="15">
        <f t="shared" ref="M69:M100" si="5">ROUND(K69,0)</f>
        <v>56</v>
      </c>
      <c r="N69" s="17" t="s">
        <v>0</v>
      </c>
      <c r="O69" s="15" t="s">
        <v>121</v>
      </c>
      <c r="P69" s="24"/>
      <c r="Q69" s="2"/>
      <c r="R69" s="2"/>
      <c r="S69" s="2"/>
      <c r="T69" s="2"/>
      <c r="U69" s="2"/>
      <c r="V69" s="2"/>
      <c r="W69" s="2"/>
    </row>
    <row r="70" spans="1:23" ht="24.95" customHeight="1" x14ac:dyDescent="0.25">
      <c r="A70" s="10">
        <v>66</v>
      </c>
      <c r="B70" s="17" t="s">
        <v>1</v>
      </c>
      <c r="C70" s="18" t="s">
        <v>13</v>
      </c>
      <c r="D70" s="19" t="s">
        <v>242</v>
      </c>
      <c r="E70" s="19" t="s">
        <v>243</v>
      </c>
      <c r="F70" s="13" t="s">
        <v>347</v>
      </c>
      <c r="G70" s="14">
        <v>2.61</v>
      </c>
      <c r="H70" s="14">
        <v>67.56</v>
      </c>
      <c r="I70" s="14">
        <v>38.75</v>
      </c>
      <c r="J70" s="15" t="str">
        <f t="shared" si="4"/>
        <v>A1</v>
      </c>
      <c r="K70" s="16">
        <v>53.155000000000001</v>
      </c>
      <c r="L70" s="15"/>
      <c r="M70" s="15">
        <f t="shared" si="5"/>
        <v>53</v>
      </c>
      <c r="N70" s="17" t="s">
        <v>0</v>
      </c>
      <c r="O70" s="15" t="s">
        <v>121</v>
      </c>
      <c r="P70" s="24"/>
      <c r="Q70" s="2"/>
      <c r="R70" s="2"/>
      <c r="S70" s="2"/>
      <c r="T70" s="2"/>
      <c r="U70" s="2"/>
      <c r="V70" s="2"/>
      <c r="W70" s="2"/>
    </row>
    <row r="71" spans="1:23" ht="24.95" customHeight="1" x14ac:dyDescent="0.25">
      <c r="A71" s="10">
        <v>67</v>
      </c>
      <c r="B71" s="17" t="s">
        <v>1</v>
      </c>
      <c r="C71" s="18" t="s">
        <v>13</v>
      </c>
      <c r="D71" s="19" t="s">
        <v>90</v>
      </c>
      <c r="E71" s="19" t="s">
        <v>101</v>
      </c>
      <c r="F71" s="13" t="s">
        <v>334</v>
      </c>
      <c r="G71" s="14">
        <v>2.41</v>
      </c>
      <c r="H71" s="14">
        <v>62.9</v>
      </c>
      <c r="I71" s="14">
        <v>27.5</v>
      </c>
      <c r="J71" s="15" t="str">
        <f t="shared" si="4"/>
        <v>A1</v>
      </c>
      <c r="K71" s="16">
        <v>45.2</v>
      </c>
      <c r="L71" s="15"/>
      <c r="M71" s="15">
        <f t="shared" si="5"/>
        <v>45</v>
      </c>
      <c r="N71" s="17" t="s">
        <v>0</v>
      </c>
      <c r="O71" s="15" t="s">
        <v>121</v>
      </c>
      <c r="P71" s="24"/>
      <c r="Q71" s="2"/>
      <c r="R71" s="2"/>
      <c r="S71" s="2"/>
      <c r="T71" s="2"/>
      <c r="U71" s="2"/>
      <c r="V71" s="2"/>
      <c r="W71" s="2"/>
    </row>
    <row r="72" spans="1:23" ht="24.95" customHeight="1" x14ac:dyDescent="0.25">
      <c r="A72" s="10">
        <v>68</v>
      </c>
      <c r="B72" s="17" t="s">
        <v>1</v>
      </c>
      <c r="C72" s="18" t="s">
        <v>13</v>
      </c>
      <c r="D72" s="19" t="s">
        <v>213</v>
      </c>
      <c r="E72" s="19" t="s">
        <v>218</v>
      </c>
      <c r="F72" s="13" t="s">
        <v>325</v>
      </c>
      <c r="G72" s="14">
        <v>1.91</v>
      </c>
      <c r="H72" s="14">
        <v>51.23</v>
      </c>
      <c r="I72" s="14">
        <v>0</v>
      </c>
      <c r="J72" s="15" t="s">
        <v>386</v>
      </c>
      <c r="K72" s="16">
        <v>25.614999999999998</v>
      </c>
      <c r="L72" s="15"/>
      <c r="M72" s="15">
        <f t="shared" si="5"/>
        <v>26</v>
      </c>
      <c r="N72" s="17" t="s">
        <v>0</v>
      </c>
      <c r="O72" s="15" t="s">
        <v>121</v>
      </c>
      <c r="P72" s="24"/>
      <c r="Q72" s="2"/>
      <c r="R72" s="2"/>
      <c r="S72" s="2"/>
      <c r="T72" s="2"/>
      <c r="U72" s="2"/>
      <c r="V72" s="2"/>
      <c r="W72" s="2"/>
    </row>
    <row r="73" spans="1:23" ht="24.95" customHeight="1" x14ac:dyDescent="0.25">
      <c r="A73" s="10">
        <v>69</v>
      </c>
      <c r="B73" s="17" t="s">
        <v>1</v>
      </c>
      <c r="C73" s="18" t="s">
        <v>2</v>
      </c>
      <c r="D73" s="19" t="s">
        <v>108</v>
      </c>
      <c r="E73" s="19" t="s">
        <v>50</v>
      </c>
      <c r="F73" s="13" t="s">
        <v>357</v>
      </c>
      <c r="G73" s="14">
        <v>3.05</v>
      </c>
      <c r="H73" s="14">
        <v>77.83</v>
      </c>
      <c r="I73" s="14">
        <v>40</v>
      </c>
      <c r="J73" s="15" t="str">
        <f t="shared" ref="J73:J85" si="6">IF(I73&lt;50,"A1",IF(I73&lt;60,"A2",IF(I73&lt;75,"B1",IF(I73&lt;90,"B2",IF(I73&lt;101,"C1","")))))</f>
        <v>A1</v>
      </c>
      <c r="K73" s="16">
        <v>58.914999999999999</v>
      </c>
      <c r="L73" s="15"/>
      <c r="M73" s="15">
        <f t="shared" si="5"/>
        <v>59</v>
      </c>
      <c r="N73" s="17" t="s">
        <v>0</v>
      </c>
      <c r="O73" s="15" t="s">
        <v>121</v>
      </c>
      <c r="P73" s="24"/>
      <c r="Q73" s="2"/>
      <c r="R73" s="2"/>
      <c r="S73" s="2"/>
      <c r="T73" s="2"/>
      <c r="U73" s="2"/>
      <c r="V73" s="2"/>
      <c r="W73" s="2"/>
    </row>
    <row r="74" spans="1:23" ht="24.95" customHeight="1" x14ac:dyDescent="0.25">
      <c r="A74" s="10">
        <v>70</v>
      </c>
      <c r="B74" s="17" t="s">
        <v>1</v>
      </c>
      <c r="C74" s="18" t="s">
        <v>6</v>
      </c>
      <c r="D74" s="19" t="s">
        <v>126</v>
      </c>
      <c r="E74" s="19" t="s">
        <v>127</v>
      </c>
      <c r="F74" s="13" t="s">
        <v>128</v>
      </c>
      <c r="G74" s="14">
        <v>2.96</v>
      </c>
      <c r="H74" s="14">
        <v>75.73</v>
      </c>
      <c r="I74" s="21">
        <v>72.5</v>
      </c>
      <c r="J74" s="15" t="str">
        <f t="shared" si="6"/>
        <v>B1</v>
      </c>
      <c r="K74" s="16">
        <v>74.114999999999995</v>
      </c>
      <c r="L74" s="15"/>
      <c r="M74" s="15">
        <f t="shared" si="5"/>
        <v>74</v>
      </c>
      <c r="N74" s="17" t="s">
        <v>0</v>
      </c>
      <c r="O74" s="15" t="s">
        <v>121</v>
      </c>
      <c r="P74" s="24" t="s">
        <v>393</v>
      </c>
      <c r="Q74" s="2"/>
      <c r="R74" s="2"/>
      <c r="S74" s="2"/>
      <c r="T74" s="2"/>
      <c r="U74" s="2"/>
      <c r="V74" s="2"/>
      <c r="W74" s="2"/>
    </row>
    <row r="75" spans="1:23" ht="24.95" customHeight="1" x14ac:dyDescent="0.25">
      <c r="A75" s="10">
        <v>71</v>
      </c>
      <c r="B75" s="17" t="s">
        <v>1</v>
      </c>
      <c r="C75" s="18" t="s">
        <v>6</v>
      </c>
      <c r="D75" s="19" t="s">
        <v>259</v>
      </c>
      <c r="E75" s="19" t="s">
        <v>260</v>
      </c>
      <c r="F75" s="13" t="s">
        <v>365</v>
      </c>
      <c r="G75" s="14">
        <v>2.5</v>
      </c>
      <c r="H75" s="14">
        <v>65</v>
      </c>
      <c r="I75" s="21">
        <v>81.25</v>
      </c>
      <c r="J75" s="15" t="str">
        <f t="shared" si="6"/>
        <v>B2</v>
      </c>
      <c r="K75" s="16">
        <v>73.125</v>
      </c>
      <c r="L75" s="15"/>
      <c r="M75" s="15">
        <f t="shared" si="5"/>
        <v>73</v>
      </c>
      <c r="N75" s="17" t="s">
        <v>0</v>
      </c>
      <c r="O75" s="15" t="s">
        <v>121</v>
      </c>
      <c r="P75" s="24" t="s">
        <v>392</v>
      </c>
      <c r="Q75" s="2"/>
      <c r="R75" s="2"/>
      <c r="S75" s="2"/>
      <c r="T75" s="2"/>
      <c r="U75" s="2"/>
      <c r="V75" s="2"/>
      <c r="W75" s="2"/>
    </row>
    <row r="76" spans="1:23" ht="24.95" customHeight="1" x14ac:dyDescent="0.25">
      <c r="A76" s="10">
        <v>72</v>
      </c>
      <c r="B76" s="17" t="s">
        <v>1</v>
      </c>
      <c r="C76" s="18" t="s">
        <v>6</v>
      </c>
      <c r="D76" s="19" t="s">
        <v>19</v>
      </c>
      <c r="E76" s="19" t="s">
        <v>20</v>
      </c>
      <c r="F76" s="13" t="s">
        <v>340</v>
      </c>
      <c r="G76" s="14">
        <v>2.46</v>
      </c>
      <c r="H76" s="14">
        <v>64.06</v>
      </c>
      <c r="I76" s="21">
        <v>80</v>
      </c>
      <c r="J76" s="15" t="str">
        <f t="shared" si="6"/>
        <v>B2</v>
      </c>
      <c r="K76" s="16">
        <v>72.03</v>
      </c>
      <c r="L76" s="15"/>
      <c r="M76" s="15">
        <f t="shared" si="5"/>
        <v>72</v>
      </c>
      <c r="N76" s="17" t="s">
        <v>0</v>
      </c>
      <c r="O76" s="15" t="s">
        <v>121</v>
      </c>
      <c r="P76" s="24" t="s">
        <v>392</v>
      </c>
      <c r="Q76" s="2"/>
      <c r="R76" s="2"/>
      <c r="S76" s="2"/>
      <c r="T76" s="2"/>
      <c r="U76" s="2"/>
      <c r="V76" s="2"/>
      <c r="W76" s="2"/>
    </row>
    <row r="77" spans="1:23" ht="24.95" customHeight="1" x14ac:dyDescent="0.25">
      <c r="A77" s="10">
        <v>73</v>
      </c>
      <c r="B77" s="17" t="s">
        <v>1</v>
      </c>
      <c r="C77" s="18" t="s">
        <v>6</v>
      </c>
      <c r="D77" s="19" t="s">
        <v>84</v>
      </c>
      <c r="E77" s="19" t="s">
        <v>86</v>
      </c>
      <c r="F77" s="13" t="s">
        <v>288</v>
      </c>
      <c r="G77" s="14">
        <v>2.29</v>
      </c>
      <c r="H77" s="14">
        <v>60.1</v>
      </c>
      <c r="I77" s="21">
        <v>73.75</v>
      </c>
      <c r="J77" s="15" t="str">
        <f t="shared" si="6"/>
        <v>B1</v>
      </c>
      <c r="K77" s="16">
        <v>66.924999999999997</v>
      </c>
      <c r="L77" s="15"/>
      <c r="M77" s="15">
        <f t="shared" si="5"/>
        <v>67</v>
      </c>
      <c r="N77" s="17" t="s">
        <v>0</v>
      </c>
      <c r="O77" s="15" t="s">
        <v>121</v>
      </c>
      <c r="P77" s="24" t="s">
        <v>392</v>
      </c>
      <c r="Q77" s="2"/>
      <c r="R77" s="2"/>
      <c r="S77" s="2"/>
      <c r="T77" s="2"/>
      <c r="U77" s="2"/>
      <c r="V77" s="2"/>
      <c r="W77" s="2"/>
    </row>
    <row r="78" spans="1:23" ht="24.95" customHeight="1" x14ac:dyDescent="0.25">
      <c r="A78" s="10">
        <v>74</v>
      </c>
      <c r="B78" s="17" t="s">
        <v>1</v>
      </c>
      <c r="C78" s="18" t="s">
        <v>6</v>
      </c>
      <c r="D78" s="19" t="s">
        <v>63</v>
      </c>
      <c r="E78" s="19" t="s">
        <v>64</v>
      </c>
      <c r="F78" s="13" t="s">
        <v>369</v>
      </c>
      <c r="G78" s="14">
        <v>2.42</v>
      </c>
      <c r="H78" s="14">
        <v>63.13</v>
      </c>
      <c r="I78" s="21">
        <v>70</v>
      </c>
      <c r="J78" s="15" t="str">
        <f t="shared" si="6"/>
        <v>B1</v>
      </c>
      <c r="K78" s="16">
        <v>66.564999999999998</v>
      </c>
      <c r="L78" s="15"/>
      <c r="M78" s="15">
        <f t="shared" si="5"/>
        <v>67</v>
      </c>
      <c r="N78" s="17" t="s">
        <v>0</v>
      </c>
      <c r="O78" s="15" t="s">
        <v>121</v>
      </c>
      <c r="P78" s="24" t="s">
        <v>392</v>
      </c>
      <c r="Q78" s="2"/>
      <c r="R78" s="2"/>
      <c r="S78" s="2"/>
      <c r="T78" s="2"/>
      <c r="U78" s="2"/>
      <c r="V78" s="2"/>
      <c r="W78" s="2"/>
    </row>
    <row r="79" spans="1:23" ht="24.95" customHeight="1" x14ac:dyDescent="0.25">
      <c r="A79" s="10">
        <v>75</v>
      </c>
      <c r="B79" s="17" t="s">
        <v>1</v>
      </c>
      <c r="C79" s="18" t="s">
        <v>6</v>
      </c>
      <c r="D79" s="19" t="s">
        <v>105</v>
      </c>
      <c r="E79" s="19" t="s">
        <v>106</v>
      </c>
      <c r="F79" s="13" t="s">
        <v>379</v>
      </c>
      <c r="G79" s="14">
        <v>2.62</v>
      </c>
      <c r="H79" s="14">
        <v>67.8</v>
      </c>
      <c r="I79" s="14">
        <v>57.5</v>
      </c>
      <c r="J79" s="15" t="str">
        <f t="shared" si="6"/>
        <v>A2</v>
      </c>
      <c r="K79" s="16">
        <v>62.65</v>
      </c>
      <c r="L79" s="15"/>
      <c r="M79" s="15">
        <f t="shared" si="5"/>
        <v>63</v>
      </c>
      <c r="N79" s="17" t="s">
        <v>0</v>
      </c>
      <c r="O79" s="15" t="s">
        <v>121</v>
      </c>
      <c r="P79" s="24"/>
      <c r="Q79" s="2"/>
      <c r="R79" s="2"/>
      <c r="S79" s="2"/>
      <c r="T79" s="2"/>
      <c r="U79" s="2"/>
      <c r="V79" s="2"/>
      <c r="W79" s="2"/>
    </row>
    <row r="80" spans="1:23" ht="24.95" customHeight="1" x14ac:dyDescent="0.25">
      <c r="A80" s="10">
        <v>76</v>
      </c>
      <c r="B80" s="17" t="s">
        <v>1</v>
      </c>
      <c r="C80" s="18" t="s">
        <v>6</v>
      </c>
      <c r="D80" s="19" t="s">
        <v>55</v>
      </c>
      <c r="E80" s="19" t="s">
        <v>56</v>
      </c>
      <c r="F80" s="13" t="s">
        <v>353</v>
      </c>
      <c r="G80" s="14">
        <v>2.27</v>
      </c>
      <c r="H80" s="14">
        <v>59.63</v>
      </c>
      <c r="I80" s="14">
        <v>57.5</v>
      </c>
      <c r="J80" s="15" t="str">
        <f t="shared" si="6"/>
        <v>A2</v>
      </c>
      <c r="K80" s="16">
        <v>58.564999999999998</v>
      </c>
      <c r="L80" s="15"/>
      <c r="M80" s="15">
        <f t="shared" si="5"/>
        <v>59</v>
      </c>
      <c r="N80" s="17" t="s">
        <v>0</v>
      </c>
      <c r="O80" s="15" t="s">
        <v>121</v>
      </c>
      <c r="P80" s="24"/>
      <c r="Q80" s="2"/>
      <c r="R80" s="2"/>
      <c r="S80" s="2"/>
      <c r="T80" s="2"/>
      <c r="U80" s="2"/>
      <c r="V80" s="2"/>
      <c r="W80" s="2"/>
    </row>
    <row r="81" spans="1:23" ht="24.95" customHeight="1" x14ac:dyDescent="0.25">
      <c r="A81" s="10">
        <v>77</v>
      </c>
      <c r="B81" s="17" t="s">
        <v>1</v>
      </c>
      <c r="C81" s="18" t="s">
        <v>6</v>
      </c>
      <c r="D81" s="19" t="s">
        <v>73</v>
      </c>
      <c r="E81" s="19" t="s">
        <v>74</v>
      </c>
      <c r="F81" s="13" t="s">
        <v>350</v>
      </c>
      <c r="G81" s="14">
        <v>2.4700000000000002</v>
      </c>
      <c r="H81" s="14">
        <v>64.3</v>
      </c>
      <c r="I81" s="14">
        <v>51.25</v>
      </c>
      <c r="J81" s="15" t="str">
        <f t="shared" si="6"/>
        <v>A2</v>
      </c>
      <c r="K81" s="16">
        <v>57.774999999999999</v>
      </c>
      <c r="L81" s="15"/>
      <c r="M81" s="15">
        <f t="shared" si="5"/>
        <v>58</v>
      </c>
      <c r="N81" s="17" t="s">
        <v>0</v>
      </c>
      <c r="O81" s="15" t="s">
        <v>121</v>
      </c>
      <c r="P81" s="24"/>
      <c r="Q81" s="2"/>
      <c r="R81" s="2"/>
      <c r="S81" s="2"/>
      <c r="T81" s="2"/>
      <c r="U81" s="2"/>
      <c r="V81" s="2"/>
      <c r="W81" s="2"/>
    </row>
    <row r="82" spans="1:23" ht="24.95" customHeight="1" x14ac:dyDescent="0.25">
      <c r="A82" s="10">
        <v>78</v>
      </c>
      <c r="B82" s="17" t="s">
        <v>1</v>
      </c>
      <c r="C82" s="18" t="s">
        <v>6</v>
      </c>
      <c r="D82" s="19" t="s">
        <v>49</v>
      </c>
      <c r="E82" s="19" t="s">
        <v>70</v>
      </c>
      <c r="F82" s="13" t="s">
        <v>346</v>
      </c>
      <c r="G82" s="14">
        <v>2.84</v>
      </c>
      <c r="H82" s="14">
        <v>72.930000000000007</v>
      </c>
      <c r="I82" s="14">
        <v>41.25</v>
      </c>
      <c r="J82" s="15" t="str">
        <f t="shared" si="6"/>
        <v>A1</v>
      </c>
      <c r="K82" s="16">
        <v>57.09</v>
      </c>
      <c r="L82" s="15"/>
      <c r="M82" s="15">
        <f t="shared" si="5"/>
        <v>57</v>
      </c>
      <c r="N82" s="17" t="s">
        <v>0</v>
      </c>
      <c r="O82" s="15" t="s">
        <v>121</v>
      </c>
      <c r="P82" s="24"/>
      <c r="Q82" s="2"/>
      <c r="R82" s="2"/>
      <c r="S82" s="2"/>
      <c r="T82" s="2"/>
      <c r="U82" s="2"/>
      <c r="V82" s="2"/>
      <c r="W82" s="2"/>
    </row>
    <row r="83" spans="1:23" ht="24.95" customHeight="1" x14ac:dyDescent="0.25">
      <c r="A83" s="10">
        <v>79</v>
      </c>
      <c r="B83" s="17" t="s">
        <v>1</v>
      </c>
      <c r="C83" s="18" t="s">
        <v>6</v>
      </c>
      <c r="D83" s="19" t="s">
        <v>99</v>
      </c>
      <c r="E83" s="19" t="s">
        <v>100</v>
      </c>
      <c r="F83" s="13" t="s">
        <v>326</v>
      </c>
      <c r="G83" s="14">
        <v>2.5299999999999998</v>
      </c>
      <c r="H83" s="14">
        <v>65.7</v>
      </c>
      <c r="I83" s="14">
        <v>46.25</v>
      </c>
      <c r="J83" s="15" t="str">
        <f t="shared" si="6"/>
        <v>A1</v>
      </c>
      <c r="K83" s="16">
        <v>55.975000000000001</v>
      </c>
      <c r="L83" s="15"/>
      <c r="M83" s="15">
        <f t="shared" si="5"/>
        <v>56</v>
      </c>
      <c r="N83" s="17" t="s">
        <v>0</v>
      </c>
      <c r="O83" s="15" t="s">
        <v>121</v>
      </c>
      <c r="P83" s="24"/>
      <c r="Q83" s="2"/>
      <c r="R83" s="2"/>
      <c r="S83" s="2"/>
      <c r="T83" s="2"/>
      <c r="U83" s="2"/>
      <c r="V83" s="2"/>
      <c r="W83" s="2"/>
    </row>
    <row r="84" spans="1:23" ht="24.95" customHeight="1" x14ac:dyDescent="0.25">
      <c r="A84" s="10">
        <v>80</v>
      </c>
      <c r="B84" s="17" t="s">
        <v>1</v>
      </c>
      <c r="C84" s="18" t="s">
        <v>6</v>
      </c>
      <c r="D84" s="19" t="s">
        <v>248</v>
      </c>
      <c r="E84" s="19" t="s">
        <v>249</v>
      </c>
      <c r="F84" s="13" t="s">
        <v>352</v>
      </c>
      <c r="G84" s="14">
        <v>2.2200000000000002</v>
      </c>
      <c r="H84" s="14">
        <v>58.46</v>
      </c>
      <c r="I84" s="14">
        <v>53.75</v>
      </c>
      <c r="J84" s="15" t="str">
        <f t="shared" si="6"/>
        <v>A2</v>
      </c>
      <c r="K84" s="16">
        <v>56.104999999999997</v>
      </c>
      <c r="L84" s="15"/>
      <c r="M84" s="15">
        <f t="shared" si="5"/>
        <v>56</v>
      </c>
      <c r="N84" s="17" t="s">
        <v>0</v>
      </c>
      <c r="O84" s="15" t="s">
        <v>121</v>
      </c>
      <c r="P84" s="24"/>
      <c r="Q84" s="2"/>
      <c r="R84" s="2"/>
      <c r="S84" s="2"/>
      <c r="T84" s="2"/>
      <c r="U84" s="2"/>
      <c r="V84" s="2"/>
      <c r="W84" s="2"/>
    </row>
    <row r="85" spans="1:23" ht="24.95" customHeight="1" x14ac:dyDescent="0.25">
      <c r="A85" s="10">
        <v>81</v>
      </c>
      <c r="B85" s="17" t="s">
        <v>1</v>
      </c>
      <c r="C85" s="18" t="s">
        <v>6</v>
      </c>
      <c r="D85" s="19" t="s">
        <v>48</v>
      </c>
      <c r="E85" s="19" t="s">
        <v>258</v>
      </c>
      <c r="F85" s="13" t="s">
        <v>363</v>
      </c>
      <c r="G85" s="14">
        <v>2.2999999999999998</v>
      </c>
      <c r="H85" s="14">
        <v>60.33</v>
      </c>
      <c r="I85" s="14">
        <v>41.25</v>
      </c>
      <c r="J85" s="15" t="str">
        <f t="shared" si="6"/>
        <v>A1</v>
      </c>
      <c r="K85" s="16">
        <v>50.79</v>
      </c>
      <c r="L85" s="15"/>
      <c r="M85" s="15">
        <f t="shared" si="5"/>
        <v>51</v>
      </c>
      <c r="N85" s="17" t="s">
        <v>0</v>
      </c>
      <c r="O85" s="15" t="s">
        <v>121</v>
      </c>
      <c r="P85" s="24"/>
      <c r="Q85" s="2"/>
      <c r="R85" s="2"/>
      <c r="S85" s="2"/>
      <c r="T85" s="2"/>
      <c r="U85" s="2"/>
      <c r="V85" s="2"/>
      <c r="W85" s="2"/>
    </row>
    <row r="86" spans="1:23" ht="24.95" customHeight="1" x14ac:dyDescent="0.25">
      <c r="A86" s="10">
        <v>82</v>
      </c>
      <c r="B86" s="17" t="s">
        <v>1</v>
      </c>
      <c r="C86" s="18" t="s">
        <v>6</v>
      </c>
      <c r="D86" s="19" t="s">
        <v>84</v>
      </c>
      <c r="E86" s="19" t="s">
        <v>165</v>
      </c>
      <c r="F86" s="13" t="s">
        <v>296</v>
      </c>
      <c r="G86" s="14">
        <v>2.5499999999999998</v>
      </c>
      <c r="H86" s="14">
        <v>66.16</v>
      </c>
      <c r="I86" s="14">
        <v>0</v>
      </c>
      <c r="J86" s="15" t="s">
        <v>386</v>
      </c>
      <c r="K86" s="16">
        <v>33.08</v>
      </c>
      <c r="L86" s="15"/>
      <c r="M86" s="15">
        <f t="shared" si="5"/>
        <v>33</v>
      </c>
      <c r="N86" s="17" t="s">
        <v>0</v>
      </c>
      <c r="O86" s="15" t="s">
        <v>121</v>
      </c>
      <c r="P86" s="24"/>
      <c r="Q86" s="2"/>
      <c r="R86" s="2"/>
      <c r="S86" s="2"/>
      <c r="T86" s="2"/>
      <c r="U86" s="2"/>
      <c r="V86" s="2"/>
      <c r="W86" s="2"/>
    </row>
    <row r="87" spans="1:23" ht="24.95" customHeight="1" x14ac:dyDescent="0.25">
      <c r="A87" s="10">
        <v>83</v>
      </c>
      <c r="B87" s="17" t="s">
        <v>1</v>
      </c>
      <c r="C87" s="18" t="s">
        <v>6</v>
      </c>
      <c r="D87" s="19" t="s">
        <v>46</v>
      </c>
      <c r="E87" s="19" t="s">
        <v>47</v>
      </c>
      <c r="F87" s="13" t="s">
        <v>372</v>
      </c>
      <c r="G87" s="14">
        <v>2.33</v>
      </c>
      <c r="H87" s="14">
        <v>61.03</v>
      </c>
      <c r="I87" s="14">
        <v>0</v>
      </c>
      <c r="J87" s="15" t="s">
        <v>386</v>
      </c>
      <c r="K87" s="16">
        <v>30.515000000000001</v>
      </c>
      <c r="L87" s="15"/>
      <c r="M87" s="15">
        <f t="shared" si="5"/>
        <v>31</v>
      </c>
      <c r="N87" s="17" t="s">
        <v>0</v>
      </c>
      <c r="O87" s="15" t="s">
        <v>121</v>
      </c>
      <c r="P87" s="24"/>
      <c r="Q87" s="2"/>
      <c r="R87" s="2"/>
      <c r="S87" s="2"/>
      <c r="T87" s="2"/>
      <c r="U87" s="2"/>
      <c r="V87" s="2"/>
      <c r="W87" s="2"/>
    </row>
    <row r="88" spans="1:23" ht="24.95" customHeight="1" x14ac:dyDescent="0.25">
      <c r="A88" s="10">
        <v>84</v>
      </c>
      <c r="B88" s="17" t="s">
        <v>1</v>
      </c>
      <c r="C88" s="18" t="s">
        <v>6</v>
      </c>
      <c r="D88" s="19" t="s">
        <v>5</v>
      </c>
      <c r="E88" s="19" t="s">
        <v>139</v>
      </c>
      <c r="F88" s="13" t="s">
        <v>320</v>
      </c>
      <c r="G88" s="14">
        <v>2.2999999999999998</v>
      </c>
      <c r="H88" s="14">
        <v>60.33</v>
      </c>
      <c r="I88" s="14">
        <v>0</v>
      </c>
      <c r="J88" s="15" t="s">
        <v>386</v>
      </c>
      <c r="K88" s="16">
        <v>30.164999999999999</v>
      </c>
      <c r="L88" s="15"/>
      <c r="M88" s="15">
        <f t="shared" si="5"/>
        <v>30</v>
      </c>
      <c r="N88" s="17" t="s">
        <v>0</v>
      </c>
      <c r="O88" s="15" t="s">
        <v>121</v>
      </c>
      <c r="P88" s="24"/>
      <c r="Q88" s="2"/>
      <c r="R88" s="2"/>
      <c r="S88" s="2"/>
      <c r="T88" s="2"/>
      <c r="U88" s="2"/>
      <c r="V88" s="2"/>
      <c r="W88" s="2"/>
    </row>
    <row r="89" spans="1:23" ht="24.95" customHeight="1" x14ac:dyDescent="0.25">
      <c r="A89" s="10">
        <v>85</v>
      </c>
      <c r="B89" s="17" t="s">
        <v>36</v>
      </c>
      <c r="C89" s="18" t="s">
        <v>37</v>
      </c>
      <c r="D89" s="19" t="s">
        <v>94</v>
      </c>
      <c r="E89" s="19" t="s">
        <v>220</v>
      </c>
      <c r="F89" s="13" t="s">
        <v>328</v>
      </c>
      <c r="G89" s="14">
        <v>2.64</v>
      </c>
      <c r="H89" s="14">
        <v>68.260000000000005</v>
      </c>
      <c r="I89" s="14">
        <v>42.5</v>
      </c>
      <c r="J89" s="15" t="str">
        <f>IF(I89&lt;50,"A1",IF(I89&lt;60,"A2",IF(I89&lt;75,"B1",IF(I89&lt;90,"B2",IF(I89&lt;101,"C1","")))))</f>
        <v>A1</v>
      </c>
      <c r="K89" s="16">
        <v>55.38</v>
      </c>
      <c r="L89" s="15"/>
      <c r="M89" s="15">
        <f t="shared" si="5"/>
        <v>55</v>
      </c>
      <c r="N89" s="17" t="s">
        <v>0</v>
      </c>
      <c r="O89" s="15" t="s">
        <v>121</v>
      </c>
      <c r="P89" s="24"/>
      <c r="Q89" s="2"/>
      <c r="R89" s="2"/>
      <c r="S89" s="2"/>
      <c r="T89" s="2"/>
      <c r="U89" s="2"/>
      <c r="V89" s="2"/>
      <c r="W89" s="2"/>
    </row>
    <row r="90" spans="1:23" ht="24.95" customHeight="1" x14ac:dyDescent="0.25">
      <c r="A90" s="10">
        <v>86</v>
      </c>
      <c r="B90" s="17" t="s">
        <v>111</v>
      </c>
      <c r="C90" s="18" t="s">
        <v>112</v>
      </c>
      <c r="D90" s="19" t="s">
        <v>25</v>
      </c>
      <c r="E90" s="19" t="s">
        <v>174</v>
      </c>
      <c r="F90" s="13" t="s">
        <v>281</v>
      </c>
      <c r="G90" s="14">
        <v>3</v>
      </c>
      <c r="H90" s="14">
        <v>76.66</v>
      </c>
      <c r="I90" s="14">
        <v>0</v>
      </c>
      <c r="J90" s="15" t="s">
        <v>386</v>
      </c>
      <c r="K90" s="16">
        <v>38.33</v>
      </c>
      <c r="L90" s="15"/>
      <c r="M90" s="15">
        <f t="shared" si="5"/>
        <v>38</v>
      </c>
      <c r="N90" s="17" t="s">
        <v>110</v>
      </c>
      <c r="O90" s="15" t="s">
        <v>121</v>
      </c>
      <c r="P90" s="24"/>
      <c r="Q90" s="2"/>
      <c r="R90" s="2"/>
      <c r="S90" s="2"/>
      <c r="T90" s="2"/>
      <c r="U90" s="2"/>
      <c r="V90" s="2"/>
      <c r="W90" s="2"/>
    </row>
    <row r="91" spans="1:23" ht="24.95" customHeight="1" x14ac:dyDescent="0.25">
      <c r="A91" s="10">
        <v>87</v>
      </c>
      <c r="B91" s="17" t="s">
        <v>10</v>
      </c>
      <c r="C91" s="18" t="s">
        <v>85</v>
      </c>
      <c r="D91" s="19" t="s">
        <v>96</v>
      </c>
      <c r="E91" s="19" t="s">
        <v>18</v>
      </c>
      <c r="F91" s="13" t="s">
        <v>125</v>
      </c>
      <c r="G91" s="14">
        <v>2.87</v>
      </c>
      <c r="H91" s="14">
        <v>73.63</v>
      </c>
      <c r="I91" s="21">
        <v>65</v>
      </c>
      <c r="J91" s="15" t="str">
        <f>IF(I91&lt;50,"A1",IF(I91&lt;60,"A2",IF(I91&lt;75,"B1",IF(I91&lt;90,"B2",IF(I91&lt;101,"C1","")))))</f>
        <v>B1</v>
      </c>
      <c r="K91" s="16">
        <v>69.314999999999998</v>
      </c>
      <c r="L91" s="15"/>
      <c r="M91" s="15">
        <f t="shared" si="5"/>
        <v>69</v>
      </c>
      <c r="N91" s="17" t="s">
        <v>0</v>
      </c>
      <c r="O91" s="15" t="s">
        <v>121</v>
      </c>
      <c r="P91" s="24" t="s">
        <v>392</v>
      </c>
      <c r="Q91" s="2"/>
      <c r="R91" s="2"/>
      <c r="S91" s="2"/>
      <c r="T91" s="2"/>
      <c r="U91" s="2"/>
      <c r="V91" s="2"/>
      <c r="W91" s="2"/>
    </row>
    <row r="92" spans="1:23" ht="24.95" customHeight="1" x14ac:dyDescent="0.25">
      <c r="A92" s="10">
        <v>88</v>
      </c>
      <c r="B92" s="17" t="s">
        <v>10</v>
      </c>
      <c r="C92" s="18" t="s">
        <v>17</v>
      </c>
      <c r="D92" s="19" t="s">
        <v>170</v>
      </c>
      <c r="E92" s="19" t="s">
        <v>171</v>
      </c>
      <c r="F92" s="13" t="s">
        <v>279</v>
      </c>
      <c r="G92" s="14">
        <v>2.2000000000000002</v>
      </c>
      <c r="H92" s="14">
        <v>58</v>
      </c>
      <c r="I92" s="21">
        <v>83.75</v>
      </c>
      <c r="J92" s="15" t="str">
        <f>IF(I92&lt;50,"A1",IF(I92&lt;60,"A2",IF(I92&lt;75,"B1",IF(I92&lt;90,"B2",IF(I92&lt;101,"C1","")))))</f>
        <v>B2</v>
      </c>
      <c r="K92" s="16">
        <v>70.875</v>
      </c>
      <c r="L92" s="15"/>
      <c r="M92" s="15">
        <f t="shared" si="5"/>
        <v>71</v>
      </c>
      <c r="N92" s="17" t="s">
        <v>0</v>
      </c>
      <c r="O92" s="15" t="s">
        <v>121</v>
      </c>
      <c r="P92" s="24" t="s">
        <v>392</v>
      </c>
      <c r="Q92" s="2"/>
      <c r="R92" s="2"/>
      <c r="S92" s="2"/>
      <c r="T92" s="2"/>
      <c r="U92" s="2"/>
      <c r="V92" s="2"/>
      <c r="W92" s="2"/>
    </row>
    <row r="93" spans="1:23" ht="24.95" customHeight="1" x14ac:dyDescent="0.25">
      <c r="A93" s="10">
        <v>89</v>
      </c>
      <c r="B93" s="17" t="s">
        <v>10</v>
      </c>
      <c r="C93" s="18" t="s">
        <v>17</v>
      </c>
      <c r="D93" s="19" t="s">
        <v>177</v>
      </c>
      <c r="E93" s="19" t="s">
        <v>178</v>
      </c>
      <c r="F93" s="13" t="s">
        <v>284</v>
      </c>
      <c r="G93" s="14">
        <v>2.48</v>
      </c>
      <c r="H93" s="14">
        <v>64.53</v>
      </c>
      <c r="I93" s="14">
        <v>55</v>
      </c>
      <c r="J93" s="15" t="str">
        <f>IF(I93&lt;50,"A1",IF(I93&lt;60,"A2",IF(I93&lt;75,"B1",IF(I93&lt;90,"B2",IF(I93&lt;101,"C1","")))))</f>
        <v>A2</v>
      </c>
      <c r="K93" s="16">
        <v>59.765000000000001</v>
      </c>
      <c r="L93" s="15"/>
      <c r="M93" s="15">
        <f t="shared" si="5"/>
        <v>60</v>
      </c>
      <c r="N93" s="17" t="s">
        <v>0</v>
      </c>
      <c r="O93" s="15" t="s">
        <v>121</v>
      </c>
      <c r="P93" s="24"/>
      <c r="Q93" s="3"/>
      <c r="R93" s="3"/>
      <c r="S93" s="3"/>
      <c r="T93" s="3"/>
      <c r="U93" s="3"/>
      <c r="V93" s="3"/>
      <c r="W93" s="2"/>
    </row>
    <row r="94" spans="1:23" ht="24.95" customHeight="1" x14ac:dyDescent="0.25">
      <c r="A94" s="10">
        <v>90</v>
      </c>
      <c r="B94" s="17" t="s">
        <v>10</v>
      </c>
      <c r="C94" s="18" t="s">
        <v>17</v>
      </c>
      <c r="D94" s="19" t="s">
        <v>180</v>
      </c>
      <c r="E94" s="19" t="s">
        <v>87</v>
      </c>
      <c r="F94" s="13" t="s">
        <v>287</v>
      </c>
      <c r="G94" s="14">
        <v>2.25</v>
      </c>
      <c r="H94" s="14">
        <v>59.16</v>
      </c>
      <c r="I94" s="14">
        <v>46.25</v>
      </c>
      <c r="J94" s="15" t="str">
        <f>IF(I94&lt;50,"A1",IF(I94&lt;60,"A2",IF(I94&lt;75,"B1",IF(I94&lt;90,"B2",IF(I94&lt;101,"C1","")))))</f>
        <v>A1</v>
      </c>
      <c r="K94" s="16">
        <v>52.704999999999998</v>
      </c>
      <c r="L94" s="15"/>
      <c r="M94" s="15">
        <f t="shared" si="5"/>
        <v>53</v>
      </c>
      <c r="N94" s="17" t="s">
        <v>0</v>
      </c>
      <c r="O94" s="15" t="s">
        <v>121</v>
      </c>
      <c r="P94" s="24"/>
      <c r="Q94" s="2"/>
      <c r="R94" s="2"/>
      <c r="S94" s="2"/>
      <c r="T94" s="2"/>
      <c r="U94" s="2"/>
      <c r="V94" s="2"/>
      <c r="W94" s="2"/>
    </row>
    <row r="95" spans="1:23" ht="24.95" customHeight="1" x14ac:dyDescent="0.25">
      <c r="A95" s="10">
        <v>91</v>
      </c>
      <c r="B95" s="17" t="s">
        <v>10</v>
      </c>
      <c r="C95" s="18" t="s">
        <v>17</v>
      </c>
      <c r="D95" s="19" t="s">
        <v>95</v>
      </c>
      <c r="E95" s="19" t="s">
        <v>212</v>
      </c>
      <c r="F95" s="13" t="s">
        <v>318</v>
      </c>
      <c r="G95" s="14">
        <v>3.06</v>
      </c>
      <c r="H95" s="14">
        <v>78.06</v>
      </c>
      <c r="I95" s="14">
        <v>0</v>
      </c>
      <c r="J95" s="15" t="s">
        <v>386</v>
      </c>
      <c r="K95" s="16">
        <v>39.03</v>
      </c>
      <c r="L95" s="15"/>
      <c r="M95" s="15">
        <f t="shared" si="5"/>
        <v>39</v>
      </c>
      <c r="N95" s="17" t="s">
        <v>0</v>
      </c>
      <c r="O95" s="15" t="s">
        <v>121</v>
      </c>
      <c r="P95" s="24"/>
      <c r="Q95" s="2"/>
      <c r="R95" s="2"/>
      <c r="S95" s="2"/>
      <c r="T95" s="2"/>
      <c r="U95" s="2"/>
      <c r="V95" s="2"/>
      <c r="W95" s="2"/>
    </row>
    <row r="96" spans="1:23" ht="24.95" customHeight="1" x14ac:dyDescent="0.25">
      <c r="A96" s="10">
        <v>92</v>
      </c>
      <c r="B96" s="17" t="s">
        <v>10</v>
      </c>
      <c r="C96" s="18" t="s">
        <v>30</v>
      </c>
      <c r="D96" s="19" t="s">
        <v>95</v>
      </c>
      <c r="E96" s="19" t="s">
        <v>244</v>
      </c>
      <c r="F96" s="13" t="s">
        <v>348</v>
      </c>
      <c r="G96" s="14">
        <v>2.84</v>
      </c>
      <c r="H96" s="14">
        <v>72.930000000000007</v>
      </c>
      <c r="I96" s="21">
        <v>67.5</v>
      </c>
      <c r="J96" s="15" t="str">
        <f>IF(I96&lt;50,"A1",IF(I96&lt;60,"A2",IF(I96&lt;75,"B1",IF(I96&lt;90,"B2",IF(I96&lt;101,"C1","")))))</f>
        <v>B1</v>
      </c>
      <c r="K96" s="16">
        <v>70.215000000000003</v>
      </c>
      <c r="L96" s="15"/>
      <c r="M96" s="15">
        <f t="shared" si="5"/>
        <v>70</v>
      </c>
      <c r="N96" s="17" t="s">
        <v>0</v>
      </c>
      <c r="O96" s="15" t="s">
        <v>121</v>
      </c>
      <c r="P96" s="24" t="s">
        <v>392</v>
      </c>
      <c r="Q96" s="2"/>
      <c r="R96" s="2"/>
      <c r="S96" s="2"/>
      <c r="T96" s="2"/>
      <c r="U96" s="2"/>
      <c r="V96" s="2"/>
      <c r="W96" s="2"/>
    </row>
    <row r="97" spans="1:23" ht="24.95" customHeight="1" x14ac:dyDescent="0.25">
      <c r="A97" s="10">
        <v>93</v>
      </c>
      <c r="B97" s="17" t="s">
        <v>10</v>
      </c>
      <c r="C97" s="18" t="s">
        <v>30</v>
      </c>
      <c r="D97" s="19" t="s">
        <v>49</v>
      </c>
      <c r="E97" s="19" t="s">
        <v>50</v>
      </c>
      <c r="F97" s="13" t="s">
        <v>343</v>
      </c>
      <c r="G97" s="14">
        <v>2.48</v>
      </c>
      <c r="H97" s="14">
        <v>64.53</v>
      </c>
      <c r="I97" s="21">
        <v>71.25</v>
      </c>
      <c r="J97" s="15" t="str">
        <f>IF(I97&lt;50,"A1",IF(I97&lt;60,"A2",IF(I97&lt;75,"B1",IF(I97&lt;90,"B2",IF(I97&lt;101,"C1","")))))</f>
        <v>B1</v>
      </c>
      <c r="K97" s="16">
        <v>67.89</v>
      </c>
      <c r="L97" s="15"/>
      <c r="M97" s="15">
        <f t="shared" si="5"/>
        <v>68</v>
      </c>
      <c r="N97" s="17" t="s">
        <v>0</v>
      </c>
      <c r="O97" s="15" t="s">
        <v>121</v>
      </c>
      <c r="P97" s="24" t="s">
        <v>393</v>
      </c>
      <c r="Q97" s="2"/>
      <c r="R97" s="2"/>
      <c r="S97" s="2"/>
      <c r="T97" s="2"/>
      <c r="U97" s="2"/>
      <c r="V97" s="2"/>
      <c r="W97" s="2"/>
    </row>
    <row r="98" spans="1:23" ht="24.95" customHeight="1" x14ac:dyDescent="0.25">
      <c r="A98" s="10">
        <v>94</v>
      </c>
      <c r="B98" s="17" t="s">
        <v>10</v>
      </c>
      <c r="C98" s="18" t="s">
        <v>30</v>
      </c>
      <c r="D98" s="19" t="s">
        <v>28</v>
      </c>
      <c r="E98" s="19" t="s">
        <v>29</v>
      </c>
      <c r="F98" s="13" t="s">
        <v>313</v>
      </c>
      <c r="G98" s="14">
        <v>2.44</v>
      </c>
      <c r="H98" s="14">
        <v>63.6</v>
      </c>
      <c r="I98" s="21">
        <v>63.75</v>
      </c>
      <c r="J98" s="15" t="str">
        <f>IF(I98&lt;50,"A1",IF(I98&lt;60,"A2",IF(I98&lt;75,"B1",IF(I98&lt;90,"B2",IF(I98&lt;101,"C1","")))))</f>
        <v>B1</v>
      </c>
      <c r="K98" s="16">
        <v>63.674999999999997</v>
      </c>
      <c r="L98" s="15"/>
      <c r="M98" s="15">
        <f t="shared" si="5"/>
        <v>64</v>
      </c>
      <c r="N98" s="17" t="s">
        <v>0</v>
      </c>
      <c r="O98" s="15" t="s">
        <v>121</v>
      </c>
      <c r="P98" s="24" t="s">
        <v>392</v>
      </c>
      <c r="Q98" s="2"/>
      <c r="R98" s="2"/>
      <c r="S98" s="2"/>
      <c r="T98" s="2"/>
      <c r="U98" s="2"/>
      <c r="V98" s="2"/>
      <c r="W98" s="2"/>
    </row>
    <row r="99" spans="1:23" ht="24.95" customHeight="1" x14ac:dyDescent="0.25">
      <c r="A99" s="10">
        <v>95</v>
      </c>
      <c r="B99" s="17" t="s">
        <v>10</v>
      </c>
      <c r="C99" s="18" t="s">
        <v>30</v>
      </c>
      <c r="D99" s="19" t="s">
        <v>40</v>
      </c>
      <c r="E99" s="19" t="s">
        <v>41</v>
      </c>
      <c r="F99" s="13" t="s">
        <v>293</v>
      </c>
      <c r="G99" s="14">
        <v>2.77</v>
      </c>
      <c r="H99" s="14">
        <v>71.3</v>
      </c>
      <c r="I99" s="14">
        <v>36.25</v>
      </c>
      <c r="J99" s="15" t="str">
        <f>IF(I99&lt;50,"A1",IF(I99&lt;60,"A2",IF(I99&lt;75,"B1",IF(I99&lt;90,"B2",IF(I99&lt;101,"C1","")))))</f>
        <v>A1</v>
      </c>
      <c r="K99" s="16">
        <v>53.774999999999999</v>
      </c>
      <c r="L99" s="15"/>
      <c r="M99" s="15">
        <f t="shared" si="5"/>
        <v>54</v>
      </c>
      <c r="N99" s="17" t="s">
        <v>0</v>
      </c>
      <c r="O99" s="15" t="s">
        <v>121</v>
      </c>
      <c r="P99" s="24"/>
      <c r="Q99" s="2"/>
      <c r="R99" s="2"/>
      <c r="S99" s="2"/>
      <c r="T99" s="2"/>
      <c r="U99" s="2"/>
      <c r="V99" s="2"/>
      <c r="W99" s="2"/>
    </row>
    <row r="100" spans="1:23" ht="24.95" customHeight="1" x14ac:dyDescent="0.25">
      <c r="A100" s="10">
        <v>96</v>
      </c>
      <c r="B100" s="17" t="s">
        <v>10</v>
      </c>
      <c r="C100" s="18" t="s">
        <v>30</v>
      </c>
      <c r="D100" s="19" t="s">
        <v>181</v>
      </c>
      <c r="E100" s="19" t="s">
        <v>182</v>
      </c>
      <c r="F100" s="13" t="s">
        <v>290</v>
      </c>
      <c r="G100" s="14">
        <v>3.3</v>
      </c>
      <c r="H100" s="14">
        <v>83.66</v>
      </c>
      <c r="I100" s="14">
        <v>0</v>
      </c>
      <c r="J100" s="15" t="s">
        <v>386</v>
      </c>
      <c r="K100" s="16">
        <v>41.83</v>
      </c>
      <c r="L100" s="15"/>
      <c r="M100" s="15">
        <f t="shared" si="5"/>
        <v>42</v>
      </c>
      <c r="N100" s="17" t="s">
        <v>0</v>
      </c>
      <c r="O100" s="15" t="s">
        <v>121</v>
      </c>
      <c r="P100" s="24"/>
      <c r="Q100" s="2"/>
      <c r="R100" s="2"/>
      <c r="S100" s="2"/>
      <c r="T100" s="2"/>
      <c r="U100" s="2"/>
      <c r="V100" s="2"/>
      <c r="W100" s="2"/>
    </row>
    <row r="101" spans="1:23" ht="24.95" customHeight="1" x14ac:dyDescent="0.25">
      <c r="A101" s="10">
        <v>97</v>
      </c>
      <c r="B101" s="17" t="s">
        <v>10</v>
      </c>
      <c r="C101" s="18" t="s">
        <v>30</v>
      </c>
      <c r="D101" s="19" t="s">
        <v>77</v>
      </c>
      <c r="E101" s="19" t="s">
        <v>29</v>
      </c>
      <c r="F101" s="13" t="s">
        <v>376</v>
      </c>
      <c r="G101" s="14">
        <v>2.46</v>
      </c>
      <c r="H101" s="14">
        <v>64.06</v>
      </c>
      <c r="I101" s="14">
        <v>0</v>
      </c>
      <c r="J101" s="15" t="s">
        <v>386</v>
      </c>
      <c r="K101" s="16">
        <v>32.03</v>
      </c>
      <c r="L101" s="15"/>
      <c r="M101" s="15">
        <f t="shared" ref="M101:M121" si="7">ROUND(K101,0)</f>
        <v>32</v>
      </c>
      <c r="N101" s="17" t="s">
        <v>0</v>
      </c>
      <c r="O101" s="15" t="s">
        <v>121</v>
      </c>
      <c r="P101" s="24"/>
      <c r="Q101" s="2"/>
      <c r="R101" s="2"/>
      <c r="S101" s="2"/>
      <c r="T101" s="2"/>
      <c r="U101" s="2"/>
      <c r="V101" s="2"/>
      <c r="W101" s="2"/>
    </row>
    <row r="102" spans="1:23" ht="24.95" customHeight="1" x14ac:dyDescent="0.25">
      <c r="A102" s="10">
        <v>98</v>
      </c>
      <c r="B102" s="17" t="s">
        <v>10</v>
      </c>
      <c r="C102" s="18" t="s">
        <v>30</v>
      </c>
      <c r="D102" s="19" t="s">
        <v>14</v>
      </c>
      <c r="E102" s="19" t="s">
        <v>252</v>
      </c>
      <c r="F102" s="13" t="s">
        <v>356</v>
      </c>
      <c r="G102" s="14">
        <v>1.69</v>
      </c>
      <c r="H102" s="14">
        <v>46.1</v>
      </c>
      <c r="I102" s="14">
        <v>0</v>
      </c>
      <c r="J102" s="15" t="s">
        <v>386</v>
      </c>
      <c r="K102" s="16">
        <v>23.05</v>
      </c>
      <c r="L102" s="15"/>
      <c r="M102" s="15">
        <f t="shared" si="7"/>
        <v>23</v>
      </c>
      <c r="N102" s="17" t="s">
        <v>0</v>
      </c>
      <c r="O102" s="15" t="s">
        <v>121</v>
      </c>
      <c r="P102" s="24"/>
      <c r="Q102" s="2"/>
      <c r="R102" s="2"/>
      <c r="S102" s="2"/>
      <c r="T102" s="2"/>
      <c r="U102" s="2"/>
      <c r="V102" s="2"/>
      <c r="W102" s="2"/>
    </row>
    <row r="103" spans="1:23" ht="24.95" customHeight="1" x14ac:dyDescent="0.25">
      <c r="A103" s="10">
        <v>99</v>
      </c>
      <c r="B103" s="17" t="s">
        <v>10</v>
      </c>
      <c r="C103" s="18" t="s">
        <v>11</v>
      </c>
      <c r="D103" s="19" t="s">
        <v>183</v>
      </c>
      <c r="E103" s="19" t="s">
        <v>184</v>
      </c>
      <c r="F103" s="13" t="s">
        <v>291</v>
      </c>
      <c r="G103" s="14">
        <v>2.61</v>
      </c>
      <c r="H103" s="14">
        <v>67.56</v>
      </c>
      <c r="I103" s="21">
        <v>85</v>
      </c>
      <c r="J103" s="15" t="str">
        <f t="shared" ref="J103:J111" si="8">IF(I103&lt;50,"A1",IF(I103&lt;60,"A2",IF(I103&lt;75,"B1",IF(I103&lt;90,"B2",IF(I103&lt;101,"C1","")))))</f>
        <v>B2</v>
      </c>
      <c r="K103" s="16">
        <v>76.28</v>
      </c>
      <c r="L103" s="15"/>
      <c r="M103" s="15">
        <f t="shared" si="7"/>
        <v>76</v>
      </c>
      <c r="N103" s="17" t="s">
        <v>0</v>
      </c>
      <c r="O103" s="15" t="s">
        <v>121</v>
      </c>
      <c r="P103" s="24" t="s">
        <v>392</v>
      </c>
      <c r="Q103" s="3"/>
      <c r="R103" s="3"/>
      <c r="S103" s="3"/>
      <c r="T103" s="3"/>
      <c r="U103" s="3"/>
      <c r="V103" s="3"/>
      <c r="W103" s="2"/>
    </row>
    <row r="104" spans="1:23" ht="24.95" customHeight="1" x14ac:dyDescent="0.25">
      <c r="A104" s="10">
        <v>100</v>
      </c>
      <c r="B104" s="17" t="s">
        <v>10</v>
      </c>
      <c r="C104" s="18" t="s">
        <v>11</v>
      </c>
      <c r="D104" s="19" t="s">
        <v>197</v>
      </c>
      <c r="E104" s="19" t="s">
        <v>198</v>
      </c>
      <c r="F104" s="13" t="s">
        <v>305</v>
      </c>
      <c r="G104" s="14">
        <v>2.2000000000000002</v>
      </c>
      <c r="H104" s="14">
        <v>58</v>
      </c>
      <c r="I104" s="21">
        <v>77.5</v>
      </c>
      <c r="J104" s="15" t="str">
        <f t="shared" si="8"/>
        <v>B2</v>
      </c>
      <c r="K104" s="16">
        <v>67.75</v>
      </c>
      <c r="L104" s="15"/>
      <c r="M104" s="15">
        <f t="shared" si="7"/>
        <v>68</v>
      </c>
      <c r="N104" s="17" t="s">
        <v>0</v>
      </c>
      <c r="O104" s="15" t="s">
        <v>121</v>
      </c>
      <c r="P104" s="24" t="s">
        <v>392</v>
      </c>
      <c r="Q104" s="2"/>
      <c r="R104" s="2"/>
      <c r="S104" s="2"/>
      <c r="T104" s="2"/>
      <c r="U104" s="2"/>
      <c r="V104" s="2"/>
      <c r="W104" s="2"/>
    </row>
    <row r="105" spans="1:23" ht="24.95" customHeight="1" x14ac:dyDescent="0.25">
      <c r="A105" s="10">
        <v>101</v>
      </c>
      <c r="B105" s="17" t="s">
        <v>10</v>
      </c>
      <c r="C105" s="18" t="s">
        <v>11</v>
      </c>
      <c r="D105" s="19" t="s">
        <v>256</v>
      </c>
      <c r="E105" s="19" t="s">
        <v>257</v>
      </c>
      <c r="F105" s="13" t="s">
        <v>361</v>
      </c>
      <c r="G105" s="14">
        <v>2.8</v>
      </c>
      <c r="H105" s="14">
        <v>72</v>
      </c>
      <c r="I105" s="21">
        <v>63.75</v>
      </c>
      <c r="J105" s="15" t="str">
        <f t="shared" si="8"/>
        <v>B1</v>
      </c>
      <c r="K105" s="16">
        <v>67.875</v>
      </c>
      <c r="L105" s="15"/>
      <c r="M105" s="15">
        <f t="shared" si="7"/>
        <v>68</v>
      </c>
      <c r="N105" s="17" t="s">
        <v>0</v>
      </c>
      <c r="O105" s="15" t="s">
        <v>121</v>
      </c>
      <c r="P105" s="24" t="s">
        <v>393</v>
      </c>
      <c r="Q105" s="2"/>
      <c r="R105" s="2"/>
      <c r="S105" s="2"/>
      <c r="T105" s="2"/>
      <c r="U105" s="2"/>
      <c r="V105" s="2"/>
      <c r="W105" s="2"/>
    </row>
    <row r="106" spans="1:23" ht="24.95" customHeight="1" x14ac:dyDescent="0.25">
      <c r="A106" s="10">
        <v>102</v>
      </c>
      <c r="B106" s="17" t="s">
        <v>10</v>
      </c>
      <c r="C106" s="18" t="s">
        <v>16</v>
      </c>
      <c r="D106" s="19" t="s">
        <v>52</v>
      </c>
      <c r="E106" s="19" t="s">
        <v>53</v>
      </c>
      <c r="F106" s="13" t="s">
        <v>285</v>
      </c>
      <c r="G106" s="14">
        <v>3.08</v>
      </c>
      <c r="H106" s="14">
        <v>78.53</v>
      </c>
      <c r="I106" s="21">
        <v>72.5</v>
      </c>
      <c r="J106" s="15" t="str">
        <f t="shared" si="8"/>
        <v>B1</v>
      </c>
      <c r="K106" s="16">
        <v>75.515000000000001</v>
      </c>
      <c r="L106" s="15"/>
      <c r="M106" s="15">
        <f t="shared" si="7"/>
        <v>76</v>
      </c>
      <c r="N106" s="17" t="s">
        <v>0</v>
      </c>
      <c r="O106" s="15" t="s">
        <v>121</v>
      </c>
      <c r="P106" s="24" t="s">
        <v>392</v>
      </c>
      <c r="Q106" s="2"/>
      <c r="R106" s="2"/>
      <c r="S106" s="2"/>
      <c r="T106" s="2"/>
      <c r="U106" s="2"/>
      <c r="V106" s="2"/>
      <c r="W106" s="2"/>
    </row>
    <row r="107" spans="1:23" ht="24.95" customHeight="1" x14ac:dyDescent="0.25">
      <c r="A107" s="10">
        <v>103</v>
      </c>
      <c r="B107" s="17" t="s">
        <v>10</v>
      </c>
      <c r="C107" s="18" t="s">
        <v>16</v>
      </c>
      <c r="D107" s="19" t="s">
        <v>76</v>
      </c>
      <c r="E107" s="19" t="s">
        <v>268</v>
      </c>
      <c r="F107" s="13" t="s">
        <v>378</v>
      </c>
      <c r="G107" s="14">
        <v>2.54</v>
      </c>
      <c r="H107" s="14">
        <v>65.930000000000007</v>
      </c>
      <c r="I107" s="21">
        <v>72.5</v>
      </c>
      <c r="J107" s="15" t="str">
        <f t="shared" si="8"/>
        <v>B1</v>
      </c>
      <c r="K107" s="16">
        <v>69.215000000000003</v>
      </c>
      <c r="L107" s="15"/>
      <c r="M107" s="15">
        <f t="shared" si="7"/>
        <v>69</v>
      </c>
      <c r="N107" s="17" t="s">
        <v>0</v>
      </c>
      <c r="O107" s="15" t="s">
        <v>121</v>
      </c>
      <c r="P107" s="24" t="s">
        <v>392</v>
      </c>
      <c r="Q107" s="2"/>
      <c r="R107" s="2"/>
      <c r="S107" s="2"/>
      <c r="T107" s="2"/>
      <c r="U107" s="2"/>
      <c r="V107" s="2"/>
      <c r="W107" s="2"/>
    </row>
    <row r="108" spans="1:23" ht="24.95" customHeight="1" x14ac:dyDescent="0.25">
      <c r="A108" s="10">
        <v>104</v>
      </c>
      <c r="B108" s="17" t="s">
        <v>10</v>
      </c>
      <c r="C108" s="18" t="s">
        <v>16</v>
      </c>
      <c r="D108" s="19" t="s">
        <v>21</v>
      </c>
      <c r="E108" s="19" t="s">
        <v>22</v>
      </c>
      <c r="F108" s="13" t="s">
        <v>377</v>
      </c>
      <c r="G108" s="14">
        <v>2.75</v>
      </c>
      <c r="H108" s="14">
        <v>70.83</v>
      </c>
      <c r="I108" s="14">
        <v>56.25</v>
      </c>
      <c r="J108" s="15" t="str">
        <f t="shared" si="8"/>
        <v>A2</v>
      </c>
      <c r="K108" s="16">
        <v>63.54</v>
      </c>
      <c r="L108" s="15"/>
      <c r="M108" s="15">
        <f t="shared" si="7"/>
        <v>64</v>
      </c>
      <c r="N108" s="17" t="s">
        <v>0</v>
      </c>
      <c r="O108" s="15" t="s">
        <v>121</v>
      </c>
      <c r="P108" s="24"/>
      <c r="Q108" s="2"/>
      <c r="R108" s="2"/>
      <c r="S108" s="2"/>
      <c r="T108" s="2"/>
      <c r="U108" s="2"/>
      <c r="V108" s="2"/>
      <c r="W108" s="2"/>
    </row>
    <row r="109" spans="1:23" ht="24.95" customHeight="1" x14ac:dyDescent="0.25">
      <c r="A109" s="10">
        <v>105</v>
      </c>
      <c r="B109" s="17" t="s">
        <v>10</v>
      </c>
      <c r="C109" s="18" t="s">
        <v>16</v>
      </c>
      <c r="D109" s="19" t="s">
        <v>43</v>
      </c>
      <c r="E109" s="19" t="s">
        <v>71</v>
      </c>
      <c r="F109" s="13" t="s">
        <v>314</v>
      </c>
      <c r="G109" s="14">
        <v>2.77</v>
      </c>
      <c r="H109" s="14">
        <v>71.3</v>
      </c>
      <c r="I109" s="14">
        <v>50</v>
      </c>
      <c r="J109" s="15" t="str">
        <f t="shared" si="8"/>
        <v>A2</v>
      </c>
      <c r="K109" s="16">
        <v>60.65</v>
      </c>
      <c r="L109" s="15"/>
      <c r="M109" s="15">
        <f t="shared" si="7"/>
        <v>61</v>
      </c>
      <c r="N109" s="17" t="s">
        <v>0</v>
      </c>
      <c r="O109" s="15" t="s">
        <v>121</v>
      </c>
      <c r="P109" s="24"/>
      <c r="Q109" s="2"/>
      <c r="R109" s="2"/>
      <c r="S109" s="2"/>
      <c r="T109" s="2"/>
      <c r="U109" s="2"/>
      <c r="V109" s="2"/>
      <c r="W109" s="2"/>
    </row>
    <row r="110" spans="1:23" ht="24.95" customHeight="1" x14ac:dyDescent="0.25">
      <c r="A110" s="10">
        <v>106</v>
      </c>
      <c r="B110" s="17" t="s">
        <v>10</v>
      </c>
      <c r="C110" s="18" t="s">
        <v>16</v>
      </c>
      <c r="D110" s="19" t="s">
        <v>40</v>
      </c>
      <c r="E110" s="19" t="s">
        <v>113</v>
      </c>
      <c r="F110" s="13" t="s">
        <v>283</v>
      </c>
      <c r="G110" s="14">
        <v>2.65</v>
      </c>
      <c r="H110" s="14">
        <v>68.5</v>
      </c>
      <c r="I110" s="14">
        <v>41.25</v>
      </c>
      <c r="J110" s="15" t="str">
        <f t="shared" si="8"/>
        <v>A1</v>
      </c>
      <c r="K110" s="16">
        <v>54.875</v>
      </c>
      <c r="L110" s="15"/>
      <c r="M110" s="15">
        <f t="shared" si="7"/>
        <v>55</v>
      </c>
      <c r="N110" s="17" t="s">
        <v>0</v>
      </c>
      <c r="O110" s="15" t="s">
        <v>121</v>
      </c>
      <c r="P110" s="24"/>
      <c r="Q110" s="2"/>
      <c r="R110" s="2"/>
      <c r="S110" s="2"/>
      <c r="T110" s="2"/>
      <c r="U110" s="2"/>
      <c r="V110" s="2"/>
      <c r="W110" s="2"/>
    </row>
    <row r="111" spans="1:23" ht="24.95" customHeight="1" x14ac:dyDescent="0.25">
      <c r="A111" s="10">
        <v>107</v>
      </c>
      <c r="B111" s="17" t="s">
        <v>137</v>
      </c>
      <c r="C111" s="18" t="s">
        <v>162</v>
      </c>
      <c r="D111" s="19" t="s">
        <v>43</v>
      </c>
      <c r="E111" s="19" t="s">
        <v>62</v>
      </c>
      <c r="F111" s="13" t="s">
        <v>360</v>
      </c>
      <c r="G111" s="14">
        <v>3.5</v>
      </c>
      <c r="H111" s="14">
        <v>88.33</v>
      </c>
      <c r="I111" s="14">
        <v>41.25</v>
      </c>
      <c r="J111" s="15" t="str">
        <f t="shared" si="8"/>
        <v>A1</v>
      </c>
      <c r="K111" s="16">
        <v>64.790000000000006</v>
      </c>
      <c r="L111" s="15"/>
      <c r="M111" s="15">
        <f t="shared" si="7"/>
        <v>65</v>
      </c>
      <c r="N111" s="17" t="s">
        <v>7</v>
      </c>
      <c r="O111" s="15" t="s">
        <v>121</v>
      </c>
      <c r="P111" s="24"/>
      <c r="Q111" s="2"/>
      <c r="R111" s="2"/>
      <c r="S111" s="2"/>
      <c r="T111" s="2"/>
      <c r="U111" s="2"/>
      <c r="V111" s="2"/>
      <c r="W111" s="2"/>
    </row>
    <row r="112" spans="1:23" ht="24.95" customHeight="1" x14ac:dyDescent="0.25">
      <c r="A112" s="10">
        <v>108</v>
      </c>
      <c r="B112" s="17" t="s">
        <v>137</v>
      </c>
      <c r="C112" s="18" t="s">
        <v>162</v>
      </c>
      <c r="D112" s="19" t="s">
        <v>230</v>
      </c>
      <c r="E112" s="19" t="s">
        <v>231</v>
      </c>
      <c r="F112" s="13" t="s">
        <v>335</v>
      </c>
      <c r="G112" s="14">
        <v>3.3</v>
      </c>
      <c r="H112" s="14">
        <v>83.66</v>
      </c>
      <c r="I112" s="14">
        <v>0</v>
      </c>
      <c r="J112" s="15" t="s">
        <v>386</v>
      </c>
      <c r="K112" s="16">
        <v>41.83</v>
      </c>
      <c r="L112" s="15"/>
      <c r="M112" s="15">
        <f t="shared" si="7"/>
        <v>42</v>
      </c>
      <c r="N112" s="17" t="s">
        <v>7</v>
      </c>
      <c r="O112" s="15" t="s">
        <v>121</v>
      </c>
      <c r="P112" s="24"/>
      <c r="Q112" s="2"/>
      <c r="R112" s="2"/>
      <c r="S112" s="2"/>
      <c r="T112" s="2"/>
      <c r="U112" s="2"/>
      <c r="V112" s="2"/>
      <c r="W112" s="2"/>
    </row>
    <row r="113" spans="1:23" ht="24.95" customHeight="1" x14ac:dyDescent="0.25">
      <c r="A113" s="10">
        <v>109</v>
      </c>
      <c r="B113" s="17" t="s">
        <v>137</v>
      </c>
      <c r="C113" s="18" t="s">
        <v>164</v>
      </c>
      <c r="D113" s="19" t="s">
        <v>90</v>
      </c>
      <c r="E113" s="19" t="s">
        <v>247</v>
      </c>
      <c r="F113" s="13" t="s">
        <v>351</v>
      </c>
      <c r="G113" s="14">
        <v>2.77</v>
      </c>
      <c r="H113" s="14">
        <v>71.3</v>
      </c>
      <c r="I113" s="21">
        <v>83.75</v>
      </c>
      <c r="J113" s="15" t="s">
        <v>385</v>
      </c>
      <c r="K113" s="16">
        <v>77.52</v>
      </c>
      <c r="L113" s="15"/>
      <c r="M113" s="15">
        <f t="shared" si="7"/>
        <v>78</v>
      </c>
      <c r="N113" s="17" t="s">
        <v>7</v>
      </c>
      <c r="O113" s="15" t="s">
        <v>121</v>
      </c>
      <c r="P113" s="24" t="s">
        <v>393</v>
      </c>
      <c r="Q113" s="2"/>
      <c r="R113" s="2"/>
      <c r="S113" s="2"/>
      <c r="T113" s="2"/>
      <c r="U113" s="2"/>
      <c r="V113" s="2"/>
      <c r="W113" s="2"/>
    </row>
    <row r="114" spans="1:23" ht="24.95" customHeight="1" x14ac:dyDescent="0.25">
      <c r="A114" s="10">
        <v>110</v>
      </c>
      <c r="B114" s="17" t="s">
        <v>12</v>
      </c>
      <c r="C114" s="18" t="s">
        <v>13</v>
      </c>
      <c r="D114" s="19" t="s">
        <v>172</v>
      </c>
      <c r="E114" s="19" t="s">
        <v>173</v>
      </c>
      <c r="F114" s="13" t="s">
        <v>280</v>
      </c>
      <c r="G114" s="14">
        <v>3.75</v>
      </c>
      <c r="H114" s="14">
        <v>94.16</v>
      </c>
      <c r="I114" s="21">
        <v>60</v>
      </c>
      <c r="J114" s="15" t="str">
        <f t="shared" ref="J114:J121" si="9">IF(I114&lt;50,"A1",IF(I114&lt;60,"A2",IF(I114&lt;75,"B1",IF(I114&lt;90,"B2",IF(I114&lt;101,"C1","")))))</f>
        <v>B1</v>
      </c>
      <c r="K114" s="16">
        <v>77.08</v>
      </c>
      <c r="L114" s="15"/>
      <c r="M114" s="15">
        <f t="shared" si="7"/>
        <v>77</v>
      </c>
      <c r="N114" s="17" t="s">
        <v>7</v>
      </c>
      <c r="O114" s="15" t="s">
        <v>121</v>
      </c>
      <c r="P114" s="24" t="s">
        <v>392</v>
      </c>
      <c r="Q114" s="2"/>
      <c r="R114" s="2"/>
      <c r="S114" s="2"/>
      <c r="T114" s="2"/>
      <c r="U114" s="2"/>
      <c r="V114" s="2"/>
      <c r="W114" s="2"/>
    </row>
    <row r="115" spans="1:23" ht="24.95" customHeight="1" x14ac:dyDescent="0.25">
      <c r="A115" s="10">
        <v>111</v>
      </c>
      <c r="B115" s="17" t="s">
        <v>12</v>
      </c>
      <c r="C115" s="18" t="s">
        <v>13</v>
      </c>
      <c r="D115" s="19" t="s">
        <v>205</v>
      </c>
      <c r="E115" s="19" t="s">
        <v>206</v>
      </c>
      <c r="F115" s="13" t="s">
        <v>312</v>
      </c>
      <c r="G115" s="14">
        <v>3.41</v>
      </c>
      <c r="H115" s="14">
        <v>86.23</v>
      </c>
      <c r="I115" s="21">
        <v>65</v>
      </c>
      <c r="J115" s="15" t="str">
        <f t="shared" si="9"/>
        <v>B1</v>
      </c>
      <c r="K115" s="16">
        <v>75.614999999999995</v>
      </c>
      <c r="L115" s="15"/>
      <c r="M115" s="15">
        <f t="shared" si="7"/>
        <v>76</v>
      </c>
      <c r="N115" s="17" t="s">
        <v>7</v>
      </c>
      <c r="O115" s="15" t="s">
        <v>121</v>
      </c>
      <c r="P115" s="24" t="s">
        <v>392</v>
      </c>
      <c r="Q115" s="2"/>
      <c r="R115" s="2"/>
      <c r="S115" s="2"/>
      <c r="T115" s="2"/>
      <c r="U115" s="2"/>
      <c r="V115" s="2"/>
      <c r="W115" s="2"/>
    </row>
    <row r="116" spans="1:23" ht="24.95" customHeight="1" x14ac:dyDescent="0.25">
      <c r="A116" s="10">
        <v>112</v>
      </c>
      <c r="B116" s="17" t="s">
        <v>12</v>
      </c>
      <c r="C116" s="18" t="s">
        <v>39</v>
      </c>
      <c r="D116" s="19" t="s">
        <v>119</v>
      </c>
      <c r="E116" s="19" t="s">
        <v>120</v>
      </c>
      <c r="F116" s="13" t="s">
        <v>118</v>
      </c>
      <c r="G116" s="14">
        <v>3.87</v>
      </c>
      <c r="H116" s="14">
        <v>96.96</v>
      </c>
      <c r="I116" s="21">
        <v>67.5</v>
      </c>
      <c r="J116" s="15" t="str">
        <f t="shared" si="9"/>
        <v>B1</v>
      </c>
      <c r="K116" s="16">
        <v>82.23</v>
      </c>
      <c r="L116" s="15"/>
      <c r="M116" s="15">
        <f t="shared" si="7"/>
        <v>82</v>
      </c>
      <c r="N116" s="17" t="s">
        <v>7</v>
      </c>
      <c r="O116" s="15" t="s">
        <v>121</v>
      </c>
      <c r="P116" s="24" t="s">
        <v>392</v>
      </c>
      <c r="Q116" s="2"/>
      <c r="R116" s="2"/>
      <c r="S116" s="2"/>
      <c r="T116" s="2"/>
      <c r="U116" s="2"/>
      <c r="V116" s="2"/>
      <c r="W116" s="2"/>
    </row>
    <row r="117" spans="1:23" ht="24.95" customHeight="1" x14ac:dyDescent="0.25">
      <c r="A117" s="10">
        <v>113</v>
      </c>
      <c r="B117" s="17" t="s">
        <v>12</v>
      </c>
      <c r="C117" s="18" t="s">
        <v>92</v>
      </c>
      <c r="D117" s="19" t="s">
        <v>42</v>
      </c>
      <c r="E117" s="19" t="s">
        <v>201</v>
      </c>
      <c r="F117" s="13" t="s">
        <v>307</v>
      </c>
      <c r="G117" s="14">
        <v>3.57</v>
      </c>
      <c r="H117" s="14">
        <v>89.96</v>
      </c>
      <c r="I117" s="21">
        <v>87.5</v>
      </c>
      <c r="J117" s="15" t="str">
        <f t="shared" si="9"/>
        <v>B2</v>
      </c>
      <c r="K117" s="16">
        <v>88.73</v>
      </c>
      <c r="L117" s="15"/>
      <c r="M117" s="15">
        <f t="shared" si="7"/>
        <v>89</v>
      </c>
      <c r="N117" s="17" t="s">
        <v>7</v>
      </c>
      <c r="O117" s="15" t="s">
        <v>121</v>
      </c>
      <c r="P117" s="24" t="s">
        <v>392</v>
      </c>
      <c r="Q117" s="2"/>
      <c r="R117" s="2"/>
      <c r="S117" s="2"/>
      <c r="T117" s="2"/>
      <c r="U117" s="2"/>
      <c r="V117" s="2"/>
      <c r="W117" s="2"/>
    </row>
    <row r="118" spans="1:23" ht="24.95" customHeight="1" x14ac:dyDescent="0.25">
      <c r="A118" s="10">
        <v>114</v>
      </c>
      <c r="B118" s="17" t="s">
        <v>12</v>
      </c>
      <c r="C118" s="18" t="s">
        <v>92</v>
      </c>
      <c r="D118" s="19" t="s">
        <v>49</v>
      </c>
      <c r="E118" s="19" t="s">
        <v>217</v>
      </c>
      <c r="F118" s="13" t="s">
        <v>324</v>
      </c>
      <c r="G118" s="14">
        <v>3.87</v>
      </c>
      <c r="H118" s="14">
        <v>96.96</v>
      </c>
      <c r="I118" s="14">
        <v>53.75</v>
      </c>
      <c r="J118" s="15" t="str">
        <f t="shared" si="9"/>
        <v>A2</v>
      </c>
      <c r="K118" s="16">
        <v>75.355000000000004</v>
      </c>
      <c r="L118" s="15"/>
      <c r="M118" s="15">
        <f t="shared" si="7"/>
        <v>75</v>
      </c>
      <c r="N118" s="17" t="s">
        <v>7</v>
      </c>
      <c r="O118" s="15" t="s">
        <v>121</v>
      </c>
      <c r="P118" s="24"/>
      <c r="Q118" s="2"/>
      <c r="R118" s="2"/>
      <c r="S118" s="2"/>
      <c r="T118" s="2"/>
      <c r="U118" s="2"/>
      <c r="V118" s="2"/>
      <c r="W118" s="2"/>
    </row>
    <row r="119" spans="1:23" ht="24.95" customHeight="1" x14ac:dyDescent="0.25">
      <c r="A119" s="10">
        <v>115</v>
      </c>
      <c r="B119" s="17" t="s">
        <v>153</v>
      </c>
      <c r="C119" s="18" t="s">
        <v>154</v>
      </c>
      <c r="D119" s="19" t="s">
        <v>134</v>
      </c>
      <c r="E119" s="19" t="s">
        <v>135</v>
      </c>
      <c r="F119" s="13" t="s">
        <v>136</v>
      </c>
      <c r="G119" s="14">
        <v>3.38</v>
      </c>
      <c r="H119" s="14">
        <v>85.53</v>
      </c>
      <c r="I119" s="21">
        <v>66.25</v>
      </c>
      <c r="J119" s="15" t="str">
        <f t="shared" si="9"/>
        <v>B1</v>
      </c>
      <c r="K119" s="16">
        <v>75.89</v>
      </c>
      <c r="L119" s="15"/>
      <c r="M119" s="15">
        <f t="shared" si="7"/>
        <v>76</v>
      </c>
      <c r="N119" s="17" t="s">
        <v>0</v>
      </c>
      <c r="O119" s="15" t="s">
        <v>121</v>
      </c>
      <c r="P119" s="24" t="s">
        <v>393</v>
      </c>
      <c r="Q119" s="2"/>
      <c r="R119" s="2"/>
      <c r="S119" s="2"/>
      <c r="T119" s="2"/>
      <c r="U119" s="2"/>
      <c r="V119" s="2"/>
      <c r="W119" s="2"/>
    </row>
    <row r="120" spans="1:23" ht="24.95" customHeight="1" x14ac:dyDescent="0.25">
      <c r="A120" s="10">
        <v>116</v>
      </c>
      <c r="B120" s="17" t="s">
        <v>153</v>
      </c>
      <c r="C120" s="18" t="s">
        <v>154</v>
      </c>
      <c r="D120" s="19" t="s">
        <v>215</v>
      </c>
      <c r="E120" s="19" t="s">
        <v>216</v>
      </c>
      <c r="F120" s="13" t="s">
        <v>321</v>
      </c>
      <c r="G120" s="14">
        <v>2.72</v>
      </c>
      <c r="H120" s="14">
        <v>70.13</v>
      </c>
      <c r="I120" s="21">
        <v>62.5</v>
      </c>
      <c r="J120" s="15" t="str">
        <f t="shared" si="9"/>
        <v>B1</v>
      </c>
      <c r="K120" s="16">
        <v>66.314999999999998</v>
      </c>
      <c r="L120" s="15"/>
      <c r="M120" s="15">
        <f t="shared" si="7"/>
        <v>66</v>
      </c>
      <c r="N120" s="17" t="s">
        <v>0</v>
      </c>
      <c r="O120" s="15" t="s">
        <v>121</v>
      </c>
      <c r="P120" s="24" t="s">
        <v>393</v>
      </c>
      <c r="Q120" s="2"/>
      <c r="R120" s="2"/>
      <c r="S120" s="2"/>
      <c r="T120" s="2"/>
      <c r="U120" s="2"/>
      <c r="V120" s="2"/>
      <c r="W120" s="2"/>
    </row>
    <row r="121" spans="1:23" ht="24.95" customHeight="1" x14ac:dyDescent="0.25">
      <c r="A121" s="10">
        <v>117</v>
      </c>
      <c r="B121" s="17" t="s">
        <v>153</v>
      </c>
      <c r="C121" s="18" t="s">
        <v>154</v>
      </c>
      <c r="D121" s="19" t="s">
        <v>185</v>
      </c>
      <c r="E121" s="19" t="s">
        <v>93</v>
      </c>
      <c r="F121" s="13" t="s">
        <v>292</v>
      </c>
      <c r="G121" s="14">
        <v>2.72</v>
      </c>
      <c r="H121" s="14">
        <v>70.13</v>
      </c>
      <c r="I121" s="14">
        <v>56</v>
      </c>
      <c r="J121" s="15" t="str">
        <f t="shared" si="9"/>
        <v>A2</v>
      </c>
      <c r="K121" s="16">
        <v>63.064999999999998</v>
      </c>
      <c r="L121" s="15"/>
      <c r="M121" s="15">
        <f t="shared" si="7"/>
        <v>63</v>
      </c>
      <c r="N121" s="17" t="s">
        <v>0</v>
      </c>
      <c r="O121" s="15" t="s">
        <v>121</v>
      </c>
      <c r="P121" s="24"/>
      <c r="Q121" s="3"/>
      <c r="R121" s="3"/>
      <c r="S121" s="3"/>
      <c r="T121" s="3"/>
      <c r="U121" s="3"/>
      <c r="V121" s="3"/>
      <c r="W121" s="2"/>
    </row>
    <row r="122" spans="1:23" x14ac:dyDescent="0.25">
      <c r="A122" s="2"/>
      <c r="B122" s="2"/>
      <c r="C122" s="2"/>
      <c r="D122" s="2"/>
      <c r="E122" s="2"/>
      <c r="F122" s="2"/>
      <c r="G122" s="2"/>
      <c r="H122" s="2"/>
    </row>
    <row r="123" spans="1:23" x14ac:dyDescent="0.25">
      <c r="A123" s="2"/>
      <c r="B123" s="2"/>
      <c r="C123" s="2"/>
      <c r="D123" s="2"/>
      <c r="E123" s="2"/>
      <c r="F123" s="2"/>
      <c r="G123" s="2"/>
      <c r="H123" s="2"/>
    </row>
    <row r="124" spans="1:23" x14ac:dyDescent="0.25">
      <c r="A124" s="2"/>
      <c r="B124" s="2"/>
      <c r="C124" s="2"/>
      <c r="D124" s="2"/>
      <c r="E124" s="2"/>
      <c r="F124" s="2"/>
      <c r="G124" s="2"/>
      <c r="H124" s="2"/>
    </row>
    <row r="125" spans="1:23" x14ac:dyDescent="0.25">
      <c r="A125" s="2"/>
      <c r="B125" s="2"/>
      <c r="C125" s="2"/>
      <c r="D125" s="2"/>
      <c r="E125" s="2"/>
      <c r="F125" s="2"/>
      <c r="G125" s="2"/>
      <c r="H125" s="2"/>
    </row>
    <row r="126" spans="1:23" x14ac:dyDescent="0.25">
      <c r="A126" s="2"/>
      <c r="B126" s="2"/>
      <c r="C126" s="2"/>
      <c r="D126" s="2"/>
      <c r="E126" s="2"/>
      <c r="F126" s="2"/>
      <c r="G126" s="2"/>
      <c r="H126" s="2"/>
    </row>
    <row r="127" spans="1:23" x14ac:dyDescent="0.25">
      <c r="A127" s="2"/>
      <c r="B127" s="2"/>
      <c r="C127" s="2"/>
      <c r="D127" s="2"/>
      <c r="E127" s="2"/>
      <c r="F127" s="2"/>
      <c r="G127" s="2"/>
      <c r="H127" s="2"/>
    </row>
    <row r="128" spans="1:23" x14ac:dyDescent="0.25">
      <c r="A128" s="2"/>
      <c r="B128" s="2"/>
      <c r="C128" s="2"/>
      <c r="D128" s="2"/>
      <c r="E128" s="2"/>
      <c r="F128" s="2"/>
      <c r="G128" s="2"/>
      <c r="H128" s="2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  <row r="142" spans="1:8" x14ac:dyDescent="0.25">
      <c r="A142" s="2"/>
      <c r="B142" s="2"/>
      <c r="C142" s="2"/>
      <c r="D142" s="2"/>
      <c r="E142" s="2"/>
      <c r="F142" s="2"/>
      <c r="G142" s="2"/>
      <c r="H142" s="2"/>
    </row>
    <row r="143" spans="1:8" x14ac:dyDescent="0.25">
      <c r="A143" s="2"/>
      <c r="B143" s="2"/>
      <c r="C143" s="2"/>
      <c r="D143" s="2"/>
      <c r="E143" s="2"/>
      <c r="F143" s="2"/>
      <c r="G143" s="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2"/>
      <c r="B150" s="2"/>
      <c r="C150" s="2"/>
      <c r="D150" s="2"/>
      <c r="E150" s="2"/>
      <c r="F150" s="2"/>
      <c r="G150" s="2"/>
      <c r="H150" s="2"/>
    </row>
    <row r="151" spans="1:8" x14ac:dyDescent="0.25">
      <c r="A151" s="2"/>
      <c r="B151" s="2"/>
      <c r="C151" s="2"/>
      <c r="D151" s="2"/>
      <c r="E151" s="2"/>
      <c r="F151" s="2"/>
      <c r="G151" s="2"/>
      <c r="H151" s="2"/>
    </row>
    <row r="152" spans="1:8" x14ac:dyDescent="0.25">
      <c r="A152" s="2"/>
      <c r="B152" s="2"/>
      <c r="C152" s="2"/>
      <c r="D152" s="2"/>
      <c r="E152" s="2"/>
      <c r="F152" s="2"/>
      <c r="G152" s="2"/>
      <c r="H152" s="2"/>
    </row>
    <row r="153" spans="1:8" x14ac:dyDescent="0.25">
      <c r="A153" s="3"/>
      <c r="B153" s="3"/>
      <c r="C153" s="3"/>
      <c r="D153" s="3"/>
      <c r="E153" s="3"/>
      <c r="F153" s="3"/>
      <c r="G153" s="3"/>
      <c r="H153" s="2"/>
    </row>
    <row r="154" spans="1:8" x14ac:dyDescent="0.25">
      <c r="A154" s="2"/>
      <c r="B154" s="2"/>
      <c r="C154" s="2"/>
      <c r="D154" s="2"/>
      <c r="E154" s="2"/>
      <c r="F154" s="2"/>
      <c r="G154" s="2"/>
      <c r="H154" s="2"/>
    </row>
    <row r="155" spans="1:8" x14ac:dyDescent="0.25">
      <c r="A155" s="2"/>
      <c r="B155" s="2"/>
      <c r="C155" s="2"/>
      <c r="D155" s="2"/>
      <c r="E155" s="2"/>
      <c r="F155" s="2"/>
      <c r="G155" s="2"/>
      <c r="H155" s="2"/>
    </row>
    <row r="156" spans="1:8" x14ac:dyDescent="0.25">
      <c r="A156" s="2"/>
      <c r="B156" s="2"/>
      <c r="C156" s="2"/>
      <c r="D156" s="2"/>
      <c r="E156" s="2"/>
      <c r="F156" s="2"/>
      <c r="G156" s="2"/>
      <c r="H156" s="2"/>
    </row>
    <row r="157" spans="1:8" x14ac:dyDescent="0.25">
      <c r="A157" s="2"/>
      <c r="B157" s="2"/>
      <c r="C157" s="2"/>
      <c r="D157" s="2"/>
      <c r="E157" s="2"/>
      <c r="F157" s="2"/>
      <c r="G157" s="2"/>
      <c r="H157" s="2"/>
    </row>
    <row r="158" spans="1:8" x14ac:dyDescent="0.25">
      <c r="A158" s="2"/>
      <c r="B158" s="2"/>
      <c r="C158" s="2"/>
      <c r="D158" s="2"/>
      <c r="E158" s="2"/>
      <c r="F158" s="2"/>
      <c r="G158" s="2"/>
      <c r="H158" s="2"/>
    </row>
    <row r="159" spans="1:8" x14ac:dyDescent="0.25">
      <c r="A159" s="2"/>
      <c r="B159" s="2"/>
      <c r="C159" s="2"/>
      <c r="D159" s="2"/>
      <c r="E159" s="2"/>
      <c r="F159" s="2"/>
      <c r="G159" s="2"/>
      <c r="H159" s="2"/>
    </row>
    <row r="160" spans="1:8" x14ac:dyDescent="0.25">
      <c r="A160" s="2"/>
      <c r="B160" s="2"/>
      <c r="C160" s="2"/>
      <c r="D160" s="2"/>
      <c r="E160" s="2"/>
      <c r="F160" s="2"/>
      <c r="G160" s="2"/>
      <c r="H160" s="2"/>
    </row>
    <row r="161" spans="1:8" x14ac:dyDescent="0.25">
      <c r="A161" s="2"/>
      <c r="B161" s="2"/>
      <c r="C161" s="2"/>
      <c r="D161" s="2"/>
      <c r="E161" s="2"/>
      <c r="F161" s="2"/>
      <c r="G161" s="2"/>
      <c r="H161" s="2"/>
    </row>
    <row r="162" spans="1:8" x14ac:dyDescent="0.25">
      <c r="A162" s="2"/>
      <c r="B162" s="2"/>
      <c r="C162" s="2"/>
      <c r="D162" s="2"/>
      <c r="E162" s="2"/>
      <c r="F162" s="2"/>
      <c r="G162" s="2"/>
      <c r="H162" s="2"/>
    </row>
    <row r="163" spans="1:8" x14ac:dyDescent="0.25">
      <c r="A163" s="2"/>
      <c r="B163" s="2"/>
      <c r="C163" s="2"/>
      <c r="D163" s="2"/>
      <c r="E163" s="2"/>
      <c r="F163" s="2"/>
      <c r="G163" s="2"/>
      <c r="H163" s="2"/>
    </row>
    <row r="164" spans="1:8" x14ac:dyDescent="0.25">
      <c r="A164" s="2"/>
      <c r="B164" s="2"/>
      <c r="C164" s="2"/>
      <c r="D164" s="2"/>
      <c r="E164" s="2"/>
      <c r="F164" s="2"/>
      <c r="G164" s="2"/>
      <c r="H164" s="2"/>
    </row>
    <row r="165" spans="1:8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  <row r="168" spans="1:8" x14ac:dyDescent="0.25">
      <c r="A168" s="2"/>
      <c r="B168" s="2"/>
      <c r="C168" s="2"/>
      <c r="D168" s="2"/>
      <c r="E168" s="2"/>
      <c r="F168" s="2"/>
      <c r="G168" s="2"/>
      <c r="H168" s="2"/>
    </row>
    <row r="169" spans="1:8" x14ac:dyDescent="0.25">
      <c r="A169" s="2"/>
      <c r="B169" s="2"/>
      <c r="C169" s="2"/>
      <c r="D169" s="2"/>
      <c r="E169" s="2"/>
      <c r="F169" s="2"/>
      <c r="G169" s="2"/>
      <c r="H169" s="2"/>
    </row>
    <row r="170" spans="1:8" x14ac:dyDescent="0.25">
      <c r="A170" s="2"/>
      <c r="B170" s="2"/>
      <c r="C170" s="2"/>
      <c r="D170" s="2"/>
      <c r="E170" s="2"/>
      <c r="F170" s="2"/>
      <c r="G170" s="2"/>
      <c r="H170" s="2"/>
    </row>
    <row r="171" spans="1:8" x14ac:dyDescent="0.25">
      <c r="A171" s="2"/>
      <c r="B171" s="2"/>
      <c r="C171" s="2"/>
      <c r="D171" s="2"/>
      <c r="E171" s="2"/>
      <c r="F171" s="2"/>
      <c r="G171" s="2"/>
      <c r="H171" s="2"/>
    </row>
    <row r="172" spans="1:8" x14ac:dyDescent="0.25">
      <c r="A172" s="2"/>
      <c r="B172" s="2"/>
      <c r="C172" s="2"/>
      <c r="D172" s="2"/>
      <c r="E172" s="2"/>
      <c r="F172" s="2"/>
      <c r="G172" s="2"/>
      <c r="H172" s="2"/>
    </row>
    <row r="173" spans="1:8" x14ac:dyDescent="0.25">
      <c r="A173" s="2"/>
      <c r="B173" s="2"/>
      <c r="C173" s="2"/>
      <c r="D173" s="2"/>
      <c r="E173" s="2"/>
      <c r="F173" s="2"/>
      <c r="G173" s="2"/>
      <c r="H173" s="2"/>
    </row>
    <row r="174" spans="1:8" x14ac:dyDescent="0.25">
      <c r="A174" s="2"/>
      <c r="B174" s="2"/>
      <c r="C174" s="2"/>
      <c r="D174" s="2"/>
      <c r="E174" s="2"/>
      <c r="F174" s="2"/>
      <c r="G174" s="2"/>
      <c r="H174" s="2"/>
    </row>
    <row r="175" spans="1:8" x14ac:dyDescent="0.25">
      <c r="A175" s="2"/>
      <c r="B175" s="2"/>
      <c r="C175" s="2"/>
      <c r="D175" s="2"/>
      <c r="E175" s="2"/>
      <c r="F175" s="2"/>
      <c r="G175" s="2"/>
      <c r="H175" s="2"/>
    </row>
    <row r="176" spans="1:8" x14ac:dyDescent="0.25">
      <c r="A176" s="3"/>
      <c r="B176" s="3"/>
      <c r="C176" s="3"/>
      <c r="D176" s="3"/>
      <c r="E176" s="3"/>
      <c r="F176" s="3"/>
      <c r="G176" s="3"/>
      <c r="H176" s="2"/>
    </row>
    <row r="177" spans="1:8" x14ac:dyDescent="0.25">
      <c r="A177" s="2"/>
      <c r="B177" s="2"/>
      <c r="C177" s="2"/>
      <c r="D177" s="2"/>
      <c r="E177" s="2"/>
      <c r="F177" s="2"/>
      <c r="G177" s="2"/>
      <c r="H177" s="2"/>
    </row>
    <row r="178" spans="1:8" x14ac:dyDescent="0.25">
      <c r="A178" s="3"/>
      <c r="B178" s="3"/>
      <c r="C178" s="3"/>
      <c r="D178" s="3"/>
      <c r="E178" s="3"/>
      <c r="F178" s="3"/>
      <c r="G178" s="3"/>
      <c r="H178" s="2"/>
    </row>
    <row r="179" spans="1:8" x14ac:dyDescent="0.25">
      <c r="A179" s="2"/>
      <c r="B179" s="2"/>
      <c r="C179" s="2"/>
      <c r="D179" s="2"/>
      <c r="E179" s="2"/>
      <c r="F179" s="2"/>
      <c r="G179" s="2"/>
      <c r="H179" s="2"/>
    </row>
    <row r="180" spans="1:8" x14ac:dyDescent="0.25">
      <c r="A180" s="2"/>
      <c r="B180" s="2"/>
      <c r="C180" s="2"/>
      <c r="D180" s="2"/>
      <c r="E180" s="2"/>
      <c r="F180" s="2"/>
      <c r="G180" s="2"/>
      <c r="H180" s="2"/>
    </row>
    <row r="181" spans="1:8" x14ac:dyDescent="0.25">
      <c r="A181" s="2"/>
      <c r="B181" s="2"/>
      <c r="C181" s="2"/>
      <c r="D181" s="2"/>
      <c r="E181" s="2"/>
      <c r="F181" s="2"/>
      <c r="G181" s="2"/>
      <c r="H181" s="2"/>
    </row>
    <row r="182" spans="1:8" x14ac:dyDescent="0.25">
      <c r="A182" s="2"/>
      <c r="B182" s="2"/>
      <c r="C182" s="2"/>
      <c r="D182" s="2"/>
      <c r="E182" s="2"/>
      <c r="F182" s="2"/>
      <c r="G182" s="2"/>
      <c r="H182" s="2"/>
    </row>
    <row r="183" spans="1:8" x14ac:dyDescent="0.25">
      <c r="A183" s="2"/>
      <c r="B183" s="2"/>
      <c r="C183" s="2"/>
      <c r="D183" s="2"/>
      <c r="E183" s="2"/>
      <c r="F183" s="2"/>
      <c r="G183" s="2"/>
      <c r="H183" s="2"/>
    </row>
    <row r="184" spans="1:8" x14ac:dyDescent="0.25">
      <c r="A184" s="3"/>
      <c r="B184" s="3"/>
      <c r="C184" s="3"/>
      <c r="D184" s="3"/>
      <c r="E184" s="3"/>
      <c r="F184" s="3"/>
      <c r="G184" s="3"/>
      <c r="H184" s="2"/>
    </row>
    <row r="185" spans="1:8" x14ac:dyDescent="0.25">
      <c r="A185" s="2"/>
      <c r="B185" s="2"/>
      <c r="C185" s="2"/>
      <c r="D185" s="2"/>
      <c r="E185" s="2"/>
      <c r="F185" s="2"/>
      <c r="G185" s="2"/>
      <c r="H185" s="2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7" spans="1:8" x14ac:dyDescent="0.25">
      <c r="A187" s="2"/>
      <c r="B187" s="2"/>
      <c r="C187" s="2"/>
      <c r="D187" s="2"/>
      <c r="E187" s="2"/>
      <c r="F187" s="2"/>
      <c r="G187" s="2"/>
      <c r="H187" s="2"/>
    </row>
    <row r="188" spans="1:8" x14ac:dyDescent="0.25">
      <c r="A188" s="2"/>
      <c r="B188" s="2"/>
      <c r="C188" s="2"/>
      <c r="D188" s="2"/>
      <c r="E188" s="2"/>
      <c r="F188" s="2"/>
      <c r="G188" s="2"/>
      <c r="H188" s="2"/>
    </row>
    <row r="189" spans="1:8" x14ac:dyDescent="0.25">
      <c r="A189" s="2"/>
      <c r="B189" s="2"/>
      <c r="C189" s="2"/>
      <c r="D189" s="2"/>
      <c r="E189" s="2"/>
      <c r="F189" s="2"/>
      <c r="G189" s="2"/>
      <c r="H189" s="2"/>
    </row>
    <row r="190" spans="1:8" x14ac:dyDescent="0.25">
      <c r="A190" s="2"/>
      <c r="B190" s="2"/>
      <c r="C190" s="2"/>
      <c r="D190" s="2"/>
      <c r="E190" s="2"/>
      <c r="F190" s="2"/>
      <c r="G190" s="2"/>
      <c r="H190" s="2"/>
    </row>
    <row r="191" spans="1:8" x14ac:dyDescent="0.25">
      <c r="A191" s="2"/>
      <c r="B191" s="2"/>
      <c r="C191" s="2"/>
      <c r="D191" s="2"/>
      <c r="E191" s="2"/>
      <c r="F191" s="2"/>
      <c r="G191" s="2"/>
      <c r="H191" s="2"/>
    </row>
    <row r="192" spans="1:8" x14ac:dyDescent="0.25">
      <c r="A192" s="2"/>
      <c r="B192" s="2"/>
      <c r="C192" s="2"/>
      <c r="D192" s="2"/>
      <c r="E192" s="2"/>
      <c r="F192" s="2"/>
      <c r="G192" s="2"/>
      <c r="H192" s="2"/>
    </row>
    <row r="193" spans="1:8" x14ac:dyDescent="0.25">
      <c r="A193" s="2"/>
      <c r="B193" s="2"/>
      <c r="C193" s="2"/>
      <c r="D193" s="2"/>
      <c r="E193" s="2"/>
      <c r="F193" s="2"/>
      <c r="G193" s="2"/>
      <c r="H193" s="2"/>
    </row>
    <row r="194" spans="1:8" x14ac:dyDescent="0.25">
      <c r="A194" s="2"/>
      <c r="B194" s="2"/>
      <c r="C194" s="2"/>
      <c r="D194" s="2"/>
      <c r="E194" s="2"/>
      <c r="F194" s="2"/>
      <c r="G194" s="2"/>
      <c r="H194" s="2"/>
    </row>
    <row r="195" spans="1:8" x14ac:dyDescent="0.25">
      <c r="A195" s="2"/>
      <c r="B195" s="2"/>
      <c r="C195" s="2"/>
      <c r="D195" s="2"/>
      <c r="E195" s="2"/>
      <c r="F195" s="2"/>
      <c r="G195" s="2"/>
      <c r="H195" s="2"/>
    </row>
    <row r="196" spans="1:8" x14ac:dyDescent="0.25">
      <c r="A196" s="2"/>
      <c r="B196" s="2"/>
      <c r="C196" s="2"/>
      <c r="D196" s="2"/>
      <c r="E196" s="2"/>
      <c r="F196" s="2"/>
      <c r="G196" s="2"/>
      <c r="H196" s="2"/>
    </row>
    <row r="197" spans="1:8" x14ac:dyDescent="0.25">
      <c r="A197" s="2"/>
      <c r="B197" s="2"/>
      <c r="C197" s="2"/>
      <c r="D197" s="2"/>
      <c r="E197" s="2"/>
      <c r="F197" s="2"/>
      <c r="G197" s="2"/>
      <c r="H197" s="2"/>
    </row>
    <row r="198" spans="1:8" x14ac:dyDescent="0.25">
      <c r="A198" s="2"/>
      <c r="B198" s="2"/>
      <c r="C198" s="2"/>
      <c r="D198" s="2"/>
      <c r="E198" s="2"/>
      <c r="F198" s="2"/>
      <c r="G198" s="2"/>
      <c r="H198" s="2"/>
    </row>
    <row r="199" spans="1:8" x14ac:dyDescent="0.25">
      <c r="A199" s="2"/>
      <c r="B199" s="2"/>
      <c r="C199" s="2"/>
      <c r="D199" s="2"/>
      <c r="E199" s="2"/>
      <c r="F199" s="2"/>
      <c r="G199" s="2"/>
      <c r="H199" s="2"/>
    </row>
    <row r="200" spans="1:8" x14ac:dyDescent="0.25">
      <c r="A200" s="2"/>
      <c r="B200" s="2"/>
      <c r="C200" s="2"/>
      <c r="D200" s="2"/>
      <c r="E200" s="2"/>
      <c r="F200" s="2"/>
      <c r="G200" s="2"/>
      <c r="H200" s="2"/>
    </row>
    <row r="201" spans="1:8" x14ac:dyDescent="0.25">
      <c r="A201" s="2"/>
      <c r="B201" s="2"/>
      <c r="C201" s="2"/>
      <c r="D201" s="2"/>
      <c r="E201" s="2"/>
      <c r="F201" s="2"/>
      <c r="G201" s="2"/>
      <c r="H201" s="2"/>
    </row>
    <row r="202" spans="1:8" x14ac:dyDescent="0.25">
      <c r="A202" s="2"/>
      <c r="B202" s="2"/>
      <c r="C202" s="2"/>
      <c r="D202" s="2"/>
      <c r="E202" s="2"/>
      <c r="F202" s="2"/>
      <c r="G202" s="2"/>
      <c r="H202" s="2"/>
    </row>
    <row r="203" spans="1:8" x14ac:dyDescent="0.25">
      <c r="A203" s="2"/>
      <c r="B203" s="2"/>
      <c r="C203" s="2"/>
      <c r="D203" s="2"/>
      <c r="E203" s="2"/>
      <c r="F203" s="2"/>
      <c r="G203" s="2"/>
      <c r="H203" s="2"/>
    </row>
    <row r="204" spans="1:8" x14ac:dyDescent="0.25">
      <c r="A204" s="2"/>
      <c r="B204" s="2"/>
      <c r="C204" s="2"/>
      <c r="D204" s="2"/>
      <c r="E204" s="2"/>
      <c r="F204" s="2"/>
      <c r="G204" s="2"/>
      <c r="H204" s="2"/>
    </row>
    <row r="205" spans="1:8" x14ac:dyDescent="0.25">
      <c r="A205" s="2"/>
      <c r="B205" s="2"/>
      <c r="C205" s="2"/>
      <c r="D205" s="2"/>
      <c r="E205" s="2"/>
      <c r="F205" s="2"/>
      <c r="G205" s="2"/>
      <c r="H205" s="2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7" spans="1:8" x14ac:dyDescent="0.25">
      <c r="A207" s="2"/>
      <c r="B207" s="2"/>
      <c r="C207" s="2"/>
      <c r="D207" s="2"/>
      <c r="E207" s="2"/>
      <c r="F207" s="2"/>
      <c r="G207" s="2"/>
      <c r="H207" s="2"/>
    </row>
    <row r="208" spans="1:8" x14ac:dyDescent="0.25">
      <c r="A208" s="2"/>
      <c r="B208" s="2"/>
      <c r="C208" s="2"/>
      <c r="D208" s="2"/>
      <c r="E208" s="2"/>
      <c r="F208" s="2"/>
      <c r="G208" s="2"/>
      <c r="H208" s="2"/>
    </row>
    <row r="209" spans="1:8" x14ac:dyDescent="0.25">
      <c r="A209" s="2"/>
      <c r="B209" s="2"/>
      <c r="C209" s="2"/>
      <c r="D209" s="2"/>
      <c r="E209" s="2"/>
      <c r="F209" s="2"/>
      <c r="G209" s="2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  <row r="211" spans="1:8" x14ac:dyDescent="0.25">
      <c r="A211" s="2"/>
      <c r="B211" s="2"/>
      <c r="C211" s="2"/>
      <c r="D211" s="2"/>
      <c r="E211" s="2"/>
      <c r="F211" s="2"/>
      <c r="G211" s="2"/>
      <c r="H211" s="2"/>
    </row>
    <row r="212" spans="1:8" x14ac:dyDescent="0.25">
      <c r="A212" s="3"/>
      <c r="B212" s="3"/>
      <c r="C212" s="3"/>
      <c r="D212" s="3"/>
      <c r="E212" s="3"/>
      <c r="F212" s="3"/>
      <c r="G212" s="3"/>
      <c r="H212" s="2"/>
    </row>
    <row r="213" spans="1:8" x14ac:dyDescent="0.25">
      <c r="A213" s="2"/>
      <c r="B213" s="2"/>
      <c r="C213" s="2"/>
      <c r="D213" s="2"/>
      <c r="E213" s="2"/>
      <c r="F213" s="2"/>
      <c r="G213" s="2"/>
      <c r="H213" s="2"/>
    </row>
    <row r="214" spans="1:8" x14ac:dyDescent="0.25">
      <c r="A214" s="2"/>
      <c r="B214" s="2"/>
      <c r="C214" s="2"/>
      <c r="D214" s="2"/>
      <c r="E214" s="2"/>
      <c r="F214" s="2"/>
      <c r="G214" s="2"/>
      <c r="H214" s="2"/>
    </row>
    <row r="215" spans="1:8" x14ac:dyDescent="0.25">
      <c r="A215" s="2"/>
      <c r="B215" s="2"/>
      <c r="C215" s="2"/>
      <c r="D215" s="2"/>
      <c r="E215" s="2"/>
      <c r="F215" s="2"/>
      <c r="G215" s="2"/>
      <c r="H215" s="2"/>
    </row>
    <row r="216" spans="1:8" x14ac:dyDescent="0.25">
      <c r="A216" s="2"/>
      <c r="B216" s="2"/>
      <c r="C216" s="2"/>
      <c r="D216" s="2"/>
      <c r="E216" s="2"/>
      <c r="F216" s="2"/>
      <c r="G216" s="2"/>
      <c r="H216" s="2"/>
    </row>
    <row r="217" spans="1:8" x14ac:dyDescent="0.25">
      <c r="A217" s="2"/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2"/>
      <c r="C224" s="2"/>
      <c r="D224" s="2"/>
      <c r="E224" s="2"/>
      <c r="F224" s="2"/>
      <c r="G224" s="2"/>
      <c r="H224" s="2"/>
    </row>
    <row r="225" spans="1:8" x14ac:dyDescent="0.25">
      <c r="A225" s="2"/>
      <c r="B225" s="2"/>
      <c r="C225" s="2"/>
      <c r="D225" s="2"/>
      <c r="E225" s="2"/>
      <c r="F225" s="2"/>
      <c r="G225" s="2"/>
      <c r="H225" s="2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7" spans="1:8" x14ac:dyDescent="0.25">
      <c r="A227" s="2"/>
      <c r="B227" s="2"/>
      <c r="C227" s="2"/>
      <c r="D227" s="2"/>
      <c r="E227" s="2"/>
      <c r="F227" s="2"/>
      <c r="G227" s="2"/>
      <c r="H227" s="2"/>
    </row>
    <row r="228" spans="1:8" x14ac:dyDescent="0.25">
      <c r="A228" s="3"/>
      <c r="B228" s="3"/>
      <c r="C228" s="3"/>
      <c r="D228" s="3"/>
      <c r="E228" s="3"/>
      <c r="F228" s="3"/>
      <c r="G228" s="3"/>
      <c r="H228" s="2"/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2"/>
      <c r="C234" s="2"/>
      <c r="D234" s="2"/>
      <c r="E234" s="2"/>
      <c r="F234" s="2"/>
      <c r="G234" s="2"/>
      <c r="H234" s="2"/>
    </row>
    <row r="235" spans="1:8" x14ac:dyDescent="0.25">
      <c r="A235" s="2"/>
      <c r="B235" s="2"/>
      <c r="C235" s="2"/>
      <c r="D235" s="2"/>
      <c r="E235" s="2"/>
      <c r="F235" s="2"/>
      <c r="G235" s="2"/>
      <c r="H235" s="2"/>
    </row>
    <row r="236" spans="1:8" x14ac:dyDescent="0.25">
      <c r="A236" s="2"/>
      <c r="B236" s="2"/>
      <c r="C236" s="2"/>
      <c r="D236" s="2"/>
      <c r="E236" s="2"/>
      <c r="F236" s="2"/>
      <c r="G236" s="2"/>
      <c r="H236" s="2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2"/>
      <c r="B238" s="2"/>
      <c r="C238" s="2"/>
      <c r="D238" s="2"/>
      <c r="E238" s="2"/>
      <c r="F238" s="2"/>
      <c r="G238" s="2"/>
      <c r="H238" s="2"/>
    </row>
    <row r="239" spans="1:8" x14ac:dyDescent="0.25">
      <c r="A239" s="2"/>
      <c r="B239" s="2"/>
      <c r="C239" s="2"/>
      <c r="D239" s="2"/>
      <c r="E239" s="2"/>
      <c r="F239" s="2"/>
      <c r="G239" s="2"/>
      <c r="H239" s="2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2"/>
      <c r="B241" s="2"/>
      <c r="C241" s="2"/>
      <c r="D241" s="2"/>
      <c r="E241" s="2"/>
      <c r="F241" s="2"/>
      <c r="G241" s="2"/>
      <c r="H241" s="2"/>
    </row>
    <row r="242" spans="1:8" x14ac:dyDescent="0.25">
      <c r="A242" s="2"/>
      <c r="B242" s="2"/>
      <c r="C242" s="2"/>
      <c r="D242" s="2"/>
      <c r="E242" s="2"/>
      <c r="F242" s="2"/>
      <c r="G242" s="2"/>
      <c r="H242" s="2"/>
    </row>
    <row r="243" spans="1:8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2"/>
      <c r="B244" s="2"/>
      <c r="C244" s="2"/>
      <c r="D244" s="2"/>
      <c r="E244" s="2"/>
      <c r="F244" s="2"/>
      <c r="G244" s="2"/>
      <c r="H244" s="2"/>
    </row>
    <row r="245" spans="1:8" x14ac:dyDescent="0.25">
      <c r="A245" s="2"/>
      <c r="B245" s="2"/>
      <c r="C245" s="2"/>
      <c r="D245" s="2"/>
      <c r="E245" s="2"/>
      <c r="F245" s="2"/>
      <c r="G245" s="2"/>
      <c r="H245" s="2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7" spans="1:8" x14ac:dyDescent="0.25">
      <c r="A247" s="2"/>
      <c r="B247" s="2"/>
      <c r="C247" s="2"/>
      <c r="D247" s="2"/>
      <c r="E247" s="2"/>
      <c r="F247" s="2"/>
      <c r="G247" s="2"/>
      <c r="H247" s="2"/>
    </row>
    <row r="248" spans="1:8" x14ac:dyDescent="0.25">
      <c r="A248" s="2"/>
      <c r="B248" s="2"/>
      <c r="C248" s="2"/>
      <c r="D248" s="2"/>
      <c r="E248" s="2"/>
      <c r="F248" s="2"/>
      <c r="G248" s="2"/>
      <c r="H248" s="2"/>
    </row>
    <row r="249" spans="1:8" x14ac:dyDescent="0.25">
      <c r="A249" s="2"/>
      <c r="B249" s="2"/>
      <c r="C249" s="2"/>
      <c r="D249" s="2"/>
      <c r="E249" s="2"/>
      <c r="F249" s="2"/>
      <c r="G249" s="2"/>
      <c r="H249" s="2"/>
    </row>
    <row r="250" spans="1:8" x14ac:dyDescent="0.25">
      <c r="A250" s="2"/>
      <c r="B250" s="2"/>
      <c r="C250" s="2"/>
      <c r="D250" s="2"/>
      <c r="E250" s="2"/>
      <c r="F250" s="2"/>
      <c r="G250" s="2"/>
      <c r="H250" s="2"/>
    </row>
    <row r="251" spans="1:8" x14ac:dyDescent="0.25">
      <c r="A251" s="2"/>
      <c r="B251" s="2"/>
      <c r="C251" s="2"/>
      <c r="D251" s="2"/>
      <c r="E251" s="2"/>
      <c r="F251" s="2"/>
      <c r="G251" s="2"/>
      <c r="H251" s="2"/>
    </row>
    <row r="252" spans="1:8" x14ac:dyDescent="0.25">
      <c r="A252" s="2"/>
      <c r="B252" s="2"/>
      <c r="C252" s="2"/>
      <c r="D252" s="2"/>
      <c r="E252" s="2"/>
      <c r="F252" s="2"/>
      <c r="G252" s="2"/>
      <c r="H252" s="2"/>
    </row>
    <row r="253" spans="1:8" x14ac:dyDescent="0.25">
      <c r="A253" s="2"/>
      <c r="B253" s="2"/>
      <c r="C253" s="2"/>
      <c r="D253" s="2"/>
      <c r="E253" s="2"/>
      <c r="F253" s="2"/>
      <c r="G253" s="2"/>
      <c r="H253" s="2"/>
    </row>
    <row r="254" spans="1:8" x14ac:dyDescent="0.25">
      <c r="A254" s="2"/>
      <c r="B254" s="2"/>
      <c r="C254" s="2"/>
      <c r="D254" s="2"/>
      <c r="E254" s="2"/>
      <c r="F254" s="2"/>
      <c r="G254" s="2"/>
      <c r="H254" s="2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2"/>
      <c r="B256" s="2"/>
      <c r="C256" s="2"/>
      <c r="D256" s="2"/>
      <c r="E256" s="2"/>
      <c r="F256" s="2"/>
      <c r="G256" s="2"/>
      <c r="H256" s="2"/>
    </row>
    <row r="257" spans="1:8" x14ac:dyDescent="0.25">
      <c r="A257" s="2"/>
      <c r="B257" s="2"/>
      <c r="C257" s="2"/>
      <c r="D257" s="2"/>
      <c r="E257" s="2"/>
      <c r="F257" s="2"/>
      <c r="G257" s="2"/>
      <c r="H257" s="2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x14ac:dyDescent="0.25">
      <c r="A259" s="2"/>
      <c r="B259" s="2"/>
      <c r="C259" s="2"/>
      <c r="D259" s="2"/>
      <c r="E259" s="2"/>
      <c r="F259" s="2"/>
      <c r="G259" s="2"/>
      <c r="H259" s="2"/>
    </row>
    <row r="260" spans="1:8" x14ac:dyDescent="0.25">
      <c r="A260" s="2"/>
      <c r="B260" s="2"/>
      <c r="C260" s="2"/>
      <c r="D260" s="2"/>
      <c r="E260" s="2"/>
      <c r="F260" s="2"/>
      <c r="G260" s="2"/>
      <c r="H260" s="2"/>
    </row>
    <row r="261" spans="1:8" x14ac:dyDescent="0.25">
      <c r="A261" s="2"/>
      <c r="B261" s="2"/>
      <c r="C261" s="2"/>
      <c r="D261" s="2"/>
      <c r="E261" s="2"/>
      <c r="F261" s="2"/>
      <c r="G261" s="2"/>
      <c r="H261" s="2"/>
    </row>
    <row r="262" spans="1:8" x14ac:dyDescent="0.25">
      <c r="A262" s="3"/>
      <c r="B262" s="3"/>
      <c r="C262" s="3"/>
      <c r="D262" s="3"/>
      <c r="E262" s="3"/>
      <c r="F262" s="3"/>
      <c r="G262" s="3"/>
      <c r="H262" s="2"/>
    </row>
    <row r="263" spans="1:8" x14ac:dyDescent="0.25">
      <c r="A263" s="2"/>
      <c r="B263" s="2"/>
      <c r="C263" s="2"/>
      <c r="D263" s="2"/>
      <c r="E263" s="2"/>
      <c r="F263" s="2"/>
      <c r="G263" s="2"/>
      <c r="H263" s="2"/>
    </row>
    <row r="264" spans="1:8" x14ac:dyDescent="0.25">
      <c r="A264" s="2"/>
      <c r="B264" s="2"/>
      <c r="C264" s="2"/>
      <c r="D264" s="2"/>
      <c r="E264" s="2"/>
      <c r="F264" s="2"/>
      <c r="G264" s="2"/>
      <c r="H264" s="2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6" spans="1:8" x14ac:dyDescent="0.25">
      <c r="A266" s="2"/>
      <c r="B266" s="2"/>
      <c r="C266" s="2"/>
      <c r="D266" s="2"/>
      <c r="E266" s="2"/>
      <c r="F266" s="2"/>
      <c r="G266" s="2"/>
      <c r="H266" s="2"/>
    </row>
    <row r="267" spans="1:8" x14ac:dyDescent="0.25">
      <c r="A267" s="2"/>
      <c r="B267" s="2"/>
      <c r="C267" s="2"/>
      <c r="D267" s="2"/>
      <c r="E267" s="2"/>
      <c r="F267" s="2"/>
      <c r="G267" s="2"/>
      <c r="H267" s="2"/>
    </row>
    <row r="268" spans="1:8" x14ac:dyDescent="0.25">
      <c r="A268" s="2"/>
      <c r="B268" s="2"/>
      <c r="C268" s="2"/>
      <c r="D268" s="2"/>
      <c r="E268" s="2"/>
      <c r="F268" s="2"/>
      <c r="G268" s="2"/>
      <c r="H268" s="2"/>
    </row>
    <row r="269" spans="1:8" x14ac:dyDescent="0.25">
      <c r="A269" s="2"/>
      <c r="B269" s="2"/>
      <c r="C269" s="2"/>
      <c r="D269" s="2"/>
      <c r="E269" s="2"/>
      <c r="F269" s="2"/>
      <c r="G269" s="2"/>
      <c r="H269" s="2"/>
    </row>
    <row r="270" spans="1:8" x14ac:dyDescent="0.25">
      <c r="A270" s="2"/>
      <c r="B270" s="2"/>
      <c r="C270" s="2"/>
      <c r="D270" s="2"/>
      <c r="E270" s="2"/>
      <c r="F270" s="2"/>
      <c r="G270" s="2"/>
      <c r="H270" s="2"/>
    </row>
    <row r="271" spans="1:8" x14ac:dyDescent="0.25">
      <c r="A271" s="3"/>
      <c r="B271" s="3"/>
      <c r="C271" s="3"/>
      <c r="D271" s="3"/>
      <c r="E271" s="3"/>
      <c r="F271" s="3"/>
      <c r="G271" s="3"/>
      <c r="H271" s="2"/>
    </row>
    <row r="272" spans="1:8" x14ac:dyDescent="0.25">
      <c r="A272" s="2"/>
      <c r="B272" s="2"/>
      <c r="C272" s="2"/>
      <c r="D272" s="2"/>
      <c r="E272" s="2"/>
      <c r="F272" s="2"/>
      <c r="G272" s="2"/>
      <c r="H272" s="2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2"/>
      <c r="B274" s="2"/>
      <c r="C274" s="2"/>
      <c r="D274" s="2"/>
      <c r="E274" s="2"/>
      <c r="F274" s="2"/>
      <c r="G274" s="2"/>
      <c r="H274" s="2"/>
    </row>
    <row r="275" spans="1:8" x14ac:dyDescent="0.25">
      <c r="A275" s="2"/>
      <c r="B275" s="2"/>
      <c r="C275" s="2"/>
      <c r="D275" s="2"/>
      <c r="E275" s="2"/>
      <c r="F275" s="2"/>
      <c r="G275" s="2"/>
      <c r="H275" s="2"/>
    </row>
    <row r="276" spans="1:8" x14ac:dyDescent="0.25">
      <c r="A276" s="2"/>
      <c r="B276" s="2"/>
      <c r="C276" s="2"/>
      <c r="D276" s="2"/>
      <c r="E276" s="2"/>
      <c r="F276" s="2"/>
      <c r="G276" s="2"/>
      <c r="H276" s="2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2"/>
      <c r="B278" s="2"/>
      <c r="C278" s="2"/>
      <c r="D278" s="2"/>
      <c r="E278" s="2"/>
      <c r="F278" s="2"/>
      <c r="G278" s="2"/>
      <c r="H278" s="2"/>
    </row>
    <row r="279" spans="1:8" x14ac:dyDescent="0.25">
      <c r="A279" s="2"/>
      <c r="B279" s="2"/>
      <c r="C279" s="2"/>
      <c r="D279" s="2"/>
      <c r="E279" s="2"/>
      <c r="F279" s="2"/>
      <c r="G279" s="2"/>
      <c r="H279" s="2"/>
    </row>
    <row r="280" spans="1:8" x14ac:dyDescent="0.25">
      <c r="A280" s="2"/>
      <c r="B280" s="2"/>
      <c r="C280" s="2"/>
      <c r="D280" s="2"/>
      <c r="E280" s="2"/>
      <c r="F280" s="2"/>
      <c r="G280" s="2"/>
      <c r="H280" s="2"/>
    </row>
    <row r="281" spans="1:8" x14ac:dyDescent="0.25">
      <c r="A281" s="2"/>
      <c r="B281" s="2"/>
      <c r="C281" s="2"/>
      <c r="D281" s="2"/>
      <c r="E281" s="2"/>
      <c r="F281" s="2"/>
      <c r="G281" s="2"/>
      <c r="H281" s="2"/>
    </row>
    <row r="282" spans="1:8" x14ac:dyDescent="0.25">
      <c r="A282" s="2"/>
      <c r="B282" s="2"/>
      <c r="C282" s="2"/>
      <c r="D282" s="2"/>
      <c r="E282" s="2"/>
      <c r="F282" s="2"/>
      <c r="G282" s="2"/>
      <c r="H282" s="2"/>
    </row>
    <row r="283" spans="1:8" x14ac:dyDescent="0.25">
      <c r="A283" s="2"/>
      <c r="B283" s="2"/>
      <c r="C283" s="2"/>
      <c r="D283" s="2"/>
      <c r="E283" s="2"/>
      <c r="F283" s="2"/>
      <c r="G283" s="2"/>
      <c r="H283" s="2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5" spans="1:8" x14ac:dyDescent="0.25">
      <c r="A285" s="2"/>
      <c r="B285" s="2"/>
      <c r="C285" s="2"/>
      <c r="D285" s="2"/>
      <c r="E285" s="2"/>
      <c r="F285" s="2"/>
      <c r="G285" s="2"/>
      <c r="H285" s="2"/>
    </row>
    <row r="286" spans="1:8" x14ac:dyDescent="0.25">
      <c r="A286" s="2"/>
      <c r="B286" s="2"/>
      <c r="C286" s="2"/>
      <c r="D286" s="2"/>
      <c r="E286" s="2"/>
      <c r="F286" s="2"/>
      <c r="G286" s="2"/>
      <c r="H286" s="2"/>
    </row>
    <row r="287" spans="1:8" x14ac:dyDescent="0.25">
      <c r="A287" s="2"/>
      <c r="B287" s="2"/>
      <c r="C287" s="2"/>
      <c r="D287" s="2"/>
      <c r="E287" s="2"/>
      <c r="F287" s="2"/>
      <c r="G287" s="2"/>
      <c r="H287" s="2"/>
    </row>
    <row r="288" spans="1:8" x14ac:dyDescent="0.25">
      <c r="A288" s="3"/>
      <c r="B288" s="3"/>
      <c r="C288" s="3"/>
      <c r="D288" s="3"/>
      <c r="E288" s="3"/>
      <c r="F288" s="3"/>
      <c r="G288" s="3"/>
      <c r="H288" s="2"/>
    </row>
    <row r="289" spans="1:8" x14ac:dyDescent="0.25">
      <c r="A289" s="2"/>
      <c r="B289" s="2"/>
      <c r="C289" s="2"/>
      <c r="D289" s="2"/>
      <c r="E289" s="2"/>
      <c r="F289" s="2"/>
      <c r="G289" s="2"/>
      <c r="H289" s="2"/>
    </row>
    <row r="290" spans="1:8" x14ac:dyDescent="0.25">
      <c r="A290" s="2"/>
      <c r="B290" s="2"/>
      <c r="C290" s="2"/>
      <c r="D290" s="2"/>
      <c r="E290" s="2"/>
      <c r="F290" s="2"/>
      <c r="G290" s="2"/>
      <c r="H290" s="2"/>
    </row>
    <row r="291" spans="1:8" x14ac:dyDescent="0.25">
      <c r="A291" s="2"/>
      <c r="B291" s="2"/>
      <c r="C291" s="2"/>
      <c r="D291" s="2"/>
      <c r="E291" s="2"/>
      <c r="F291" s="2"/>
      <c r="G291" s="2"/>
      <c r="H291" s="2"/>
    </row>
    <row r="292" spans="1:8" x14ac:dyDescent="0.25">
      <c r="A292" s="3"/>
      <c r="B292" s="3"/>
      <c r="C292" s="3"/>
      <c r="D292" s="3"/>
      <c r="E292" s="3"/>
      <c r="F292" s="3"/>
      <c r="G292" s="3"/>
      <c r="H292" s="2"/>
    </row>
    <row r="293" spans="1:8" x14ac:dyDescent="0.25">
      <c r="A293" s="2"/>
      <c r="B293" s="2"/>
      <c r="C293" s="2"/>
      <c r="D293" s="2"/>
      <c r="E293" s="2"/>
      <c r="F293" s="2"/>
      <c r="G293" s="2"/>
      <c r="H293" s="2"/>
    </row>
    <row r="294" spans="1:8" x14ac:dyDescent="0.25">
      <c r="A294" s="2"/>
      <c r="B294" s="2"/>
      <c r="C294" s="2"/>
      <c r="D294" s="2"/>
      <c r="E294" s="2"/>
      <c r="F294" s="2"/>
      <c r="G294" s="2"/>
      <c r="H294" s="2"/>
    </row>
    <row r="295" spans="1:8" x14ac:dyDescent="0.25">
      <c r="A295" s="2"/>
      <c r="B295" s="2"/>
      <c r="C295" s="2"/>
      <c r="D295" s="2"/>
      <c r="E295" s="2"/>
      <c r="F295" s="2"/>
      <c r="G295" s="2"/>
      <c r="H295" s="2"/>
    </row>
    <row r="296" spans="1:8" x14ac:dyDescent="0.25">
      <c r="A296" s="2"/>
      <c r="B296" s="2"/>
      <c r="C296" s="2"/>
      <c r="D296" s="2"/>
      <c r="E296" s="2"/>
      <c r="F296" s="2"/>
      <c r="G296" s="2"/>
      <c r="H296" s="2"/>
    </row>
    <row r="297" spans="1:8" x14ac:dyDescent="0.25">
      <c r="A297" s="2"/>
      <c r="B297" s="2"/>
      <c r="C297" s="2"/>
      <c r="D297" s="2"/>
      <c r="E297" s="2"/>
      <c r="F297" s="2"/>
      <c r="G297" s="2"/>
      <c r="H297" s="2"/>
    </row>
    <row r="298" spans="1:8" x14ac:dyDescent="0.25">
      <c r="A298" s="2"/>
      <c r="B298" s="2"/>
      <c r="C298" s="2"/>
      <c r="D298" s="2"/>
      <c r="E298" s="2"/>
      <c r="F298" s="2"/>
      <c r="G298" s="2"/>
      <c r="H298" s="2"/>
    </row>
    <row r="299" spans="1:8" x14ac:dyDescent="0.25">
      <c r="A299" s="2"/>
      <c r="B299" s="2"/>
      <c r="C299" s="2"/>
      <c r="D299" s="2"/>
      <c r="E299" s="2"/>
      <c r="F299" s="2"/>
      <c r="G299" s="2"/>
      <c r="H299" s="2"/>
    </row>
    <row r="300" spans="1:8" x14ac:dyDescent="0.25">
      <c r="A300" s="2"/>
      <c r="B300" s="2"/>
      <c r="C300" s="2"/>
      <c r="D300" s="2"/>
      <c r="E300" s="2"/>
      <c r="F300" s="2"/>
      <c r="G300" s="2"/>
      <c r="H300" s="2"/>
    </row>
    <row r="301" spans="1:8" x14ac:dyDescent="0.25">
      <c r="A301" s="2"/>
      <c r="B301" s="2"/>
      <c r="C301" s="2"/>
      <c r="D301" s="2"/>
      <c r="E301" s="2"/>
      <c r="F301" s="2"/>
      <c r="G301" s="2"/>
      <c r="H301" s="2"/>
    </row>
    <row r="302" spans="1:8" x14ac:dyDescent="0.25">
      <c r="A302" s="2"/>
      <c r="B302" s="2"/>
      <c r="C302" s="4"/>
      <c r="D302" s="2"/>
      <c r="E302" s="2"/>
      <c r="F302" s="2"/>
      <c r="G302" s="2"/>
      <c r="H302" s="2"/>
    </row>
    <row r="303" spans="1:8" x14ac:dyDescent="0.25">
      <c r="A303" s="2"/>
      <c r="B303" s="2"/>
      <c r="C303" s="4"/>
      <c r="D303" s="4"/>
      <c r="E303" s="2"/>
      <c r="F303" s="2" t="s">
        <v>122</v>
      </c>
      <c r="G303" s="2"/>
      <c r="H303" s="2"/>
    </row>
    <row r="304" spans="1:8" x14ac:dyDescent="0.25">
      <c r="A304" s="5"/>
      <c r="B304" s="5"/>
      <c r="C304" s="6"/>
      <c r="D304" s="4"/>
      <c r="E304" s="2"/>
      <c r="F304" s="2"/>
      <c r="G304" s="2"/>
      <c r="H304" s="2"/>
    </row>
    <row r="305" spans="1:23" x14ac:dyDescent="0.25">
      <c r="A305" s="2"/>
      <c r="B305" s="2"/>
      <c r="C305" s="4"/>
      <c r="D305" s="4"/>
      <c r="E305" s="2" t="s">
        <v>122</v>
      </c>
      <c r="F305" s="2" t="s">
        <v>122</v>
      </c>
      <c r="G305" s="2"/>
      <c r="H305" s="2"/>
    </row>
    <row r="306" spans="1:23" x14ac:dyDescent="0.25">
      <c r="A306" s="2"/>
      <c r="B306" s="2"/>
      <c r="C306" s="4"/>
      <c r="D306" s="4"/>
      <c r="E306" s="2"/>
      <c r="F306" s="2"/>
      <c r="G306" s="2"/>
      <c r="H306" s="2"/>
    </row>
    <row r="307" spans="1:23" x14ac:dyDescent="0.25">
      <c r="A307" s="2"/>
      <c r="B307" s="2"/>
      <c r="C307" s="4"/>
      <c r="D307" s="4"/>
      <c r="E307" s="2" t="s">
        <v>122</v>
      </c>
      <c r="F307" s="2" t="s">
        <v>122</v>
      </c>
      <c r="G307" s="2"/>
      <c r="H307" s="2"/>
    </row>
    <row r="308" spans="1:23" x14ac:dyDescent="0.25">
      <c r="A308" s="2"/>
      <c r="B308" s="2"/>
      <c r="C308" s="4"/>
      <c r="D308" s="6"/>
      <c r="E308" s="5" t="s">
        <v>122</v>
      </c>
      <c r="F308" s="5" t="s">
        <v>122</v>
      </c>
      <c r="G308" s="2"/>
      <c r="H308" s="2"/>
    </row>
    <row r="309" spans="1:23" x14ac:dyDescent="0.25">
      <c r="A309" s="2"/>
      <c r="B309" s="2"/>
      <c r="C309" s="4"/>
      <c r="D309" s="4"/>
      <c r="E309" s="2"/>
      <c r="F309" s="2"/>
      <c r="G309" s="2"/>
      <c r="H309" s="2"/>
    </row>
    <row r="310" spans="1:23" x14ac:dyDescent="0.25">
      <c r="A310" s="2"/>
      <c r="B310" s="2"/>
      <c r="C310" s="4"/>
      <c r="D310" s="2"/>
      <c r="E310" s="2" t="s">
        <v>122</v>
      </c>
      <c r="F310" s="2" t="s">
        <v>122</v>
      </c>
      <c r="G310" s="2"/>
      <c r="H310" s="2"/>
    </row>
    <row r="311" spans="1:23" x14ac:dyDescent="0.25">
      <c r="A311" s="2"/>
      <c r="B311" s="2"/>
      <c r="C311" s="4"/>
      <c r="D311" s="4"/>
      <c r="E311" s="2"/>
      <c r="F311" s="2"/>
      <c r="G311" s="2"/>
      <c r="H311" s="2"/>
    </row>
    <row r="312" spans="1:23" x14ac:dyDescent="0.25">
      <c r="A312" s="2"/>
      <c r="B312" s="2"/>
      <c r="C312" s="4"/>
      <c r="D312" s="4"/>
      <c r="E312" s="2"/>
      <c r="F312" s="2"/>
      <c r="G312" s="2"/>
      <c r="H312" s="2"/>
    </row>
    <row r="313" spans="1:23" x14ac:dyDescent="0.25">
      <c r="A313" s="2"/>
      <c r="B313" s="2"/>
      <c r="C313" s="4"/>
      <c r="D313" s="4"/>
      <c r="E313" s="2" t="s">
        <v>122</v>
      </c>
      <c r="F313" s="2" t="s">
        <v>122</v>
      </c>
      <c r="G313" s="2"/>
      <c r="H313" s="2"/>
    </row>
    <row r="314" spans="1:23" x14ac:dyDescent="0.25">
      <c r="A314" s="2"/>
      <c r="B314" s="2"/>
      <c r="C314" s="4"/>
      <c r="D314" s="4"/>
      <c r="E314" s="2" t="s">
        <v>122</v>
      </c>
      <c r="F314" s="2" t="s">
        <v>122</v>
      </c>
      <c r="G314" s="2"/>
      <c r="H314" s="2"/>
    </row>
    <row r="315" spans="1:23" x14ac:dyDescent="0.25">
      <c r="A315" s="2"/>
      <c r="B315" s="2"/>
      <c r="C315" s="4"/>
      <c r="D315" s="4"/>
      <c r="E315" s="2" t="s">
        <v>122</v>
      </c>
      <c r="F315" s="2" t="s">
        <v>122</v>
      </c>
      <c r="G315" s="2"/>
      <c r="H315" s="2"/>
    </row>
    <row r="316" spans="1:23" x14ac:dyDescent="0.25">
      <c r="A316" s="2"/>
      <c r="B316" s="2"/>
      <c r="C316" s="4"/>
      <c r="D316" s="4"/>
      <c r="E316" s="2"/>
      <c r="F316" s="2"/>
      <c r="G316" s="2"/>
      <c r="H316" s="2"/>
    </row>
    <row r="317" spans="1:23" x14ac:dyDescent="0.25">
      <c r="A317" s="5"/>
      <c r="B317" s="5"/>
      <c r="C317" s="6"/>
      <c r="D317" s="4"/>
      <c r="E317" s="2"/>
      <c r="F317" s="2"/>
      <c r="G317" s="2"/>
      <c r="H317" s="2"/>
    </row>
    <row r="318" spans="1:23" x14ac:dyDescent="0.25">
      <c r="A318" s="2"/>
      <c r="B318" s="9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4"/>
      <c r="S318" s="4"/>
      <c r="T318" s="2"/>
      <c r="U318" s="2"/>
      <c r="V318" s="2"/>
      <c r="W318" s="2"/>
    </row>
    <row r="319" spans="1:23" x14ac:dyDescent="0.25">
      <c r="A319" s="1"/>
      <c r="B319" s="5"/>
      <c r="C319" s="5"/>
      <c r="D319" s="5"/>
      <c r="E319" s="5"/>
      <c r="F319" s="5"/>
      <c r="G319" s="6"/>
      <c r="H319" s="6"/>
      <c r="I319" s="6"/>
      <c r="J319" s="6"/>
      <c r="K319" s="6"/>
      <c r="L319" s="6"/>
      <c r="M319" s="6"/>
      <c r="N319" s="5"/>
      <c r="O319" s="5"/>
      <c r="P319" s="5"/>
      <c r="Q319" s="5"/>
      <c r="R319" s="6"/>
      <c r="S319" s="4"/>
      <c r="T319" s="2"/>
      <c r="U319" s="2"/>
      <c r="V319" s="2"/>
      <c r="W319" s="2"/>
    </row>
    <row r="320" spans="1:23" x14ac:dyDescent="0.25">
      <c r="A320" s="1"/>
      <c r="B320" s="7"/>
      <c r="C320" s="7"/>
      <c r="D320" s="7"/>
      <c r="E320" s="7"/>
      <c r="F320" s="7"/>
      <c r="G320" s="8"/>
      <c r="H320" s="8"/>
      <c r="I320" s="8"/>
      <c r="J320" s="8"/>
      <c r="K320" s="8"/>
      <c r="L320" s="8"/>
      <c r="M320" s="8"/>
      <c r="N320" s="7"/>
      <c r="O320" s="7"/>
      <c r="P320" s="7"/>
      <c r="Q320" s="7"/>
      <c r="R320" s="8"/>
      <c r="S320" s="4"/>
      <c r="T320" s="2"/>
      <c r="U320" s="2"/>
      <c r="V320" s="2"/>
      <c r="W320" s="2"/>
    </row>
    <row r="321" spans="1:2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4"/>
      <c r="S321" s="4"/>
      <c r="T321" s="2"/>
      <c r="U321" s="2"/>
      <c r="V321" s="2"/>
      <c r="W321" s="2"/>
    </row>
    <row r="322" spans="1:2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4"/>
      <c r="S322" s="4"/>
      <c r="T322" s="2" t="s">
        <v>122</v>
      </c>
      <c r="U322" s="2" t="s">
        <v>122</v>
      </c>
      <c r="V322" s="2"/>
      <c r="W322" s="2"/>
    </row>
    <row r="323" spans="1:23" x14ac:dyDescent="0.25">
      <c r="A323" s="1"/>
      <c r="B323" s="5"/>
      <c r="C323" s="5"/>
      <c r="D323" s="5"/>
      <c r="E323" s="5"/>
      <c r="F323" s="5"/>
      <c r="G323" s="6"/>
      <c r="H323" s="6"/>
      <c r="I323" s="6"/>
      <c r="J323" s="6"/>
      <c r="K323" s="6"/>
      <c r="L323" s="6"/>
      <c r="M323" s="6"/>
      <c r="N323" s="5"/>
      <c r="O323" s="5"/>
      <c r="P323" s="5"/>
      <c r="Q323" s="5"/>
      <c r="R323" s="6"/>
      <c r="S323" s="4"/>
      <c r="T323" s="2"/>
      <c r="U323" s="2"/>
      <c r="V323" s="2"/>
      <c r="W323" s="2"/>
    </row>
    <row r="324" spans="1:2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4"/>
      <c r="S324" s="4"/>
      <c r="T324" s="2"/>
      <c r="U324" s="2"/>
      <c r="V324" s="2"/>
      <c r="W324" s="2"/>
    </row>
    <row r="325" spans="1:2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4"/>
      <c r="S325" s="4"/>
      <c r="T325" s="2" t="s">
        <v>122</v>
      </c>
      <c r="U325" s="2" t="s">
        <v>122</v>
      </c>
      <c r="V325" s="2"/>
      <c r="W325" s="2"/>
    </row>
    <row r="326" spans="1:2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4"/>
      <c r="S326" s="4"/>
      <c r="T326" s="2"/>
      <c r="U326" s="2"/>
      <c r="V326" s="2"/>
      <c r="W326" s="2"/>
    </row>
    <row r="327" spans="1:2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4"/>
      <c r="S327" s="4"/>
      <c r="T327" s="2"/>
      <c r="U327" s="2"/>
      <c r="V327" s="2"/>
      <c r="W327" s="2"/>
    </row>
    <row r="328" spans="1:2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4"/>
      <c r="S328" s="4"/>
      <c r="T328" s="2"/>
      <c r="U328" s="2"/>
      <c r="V328" s="2"/>
      <c r="W328" s="2"/>
    </row>
    <row r="329" spans="1:2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4"/>
      <c r="S329" s="4"/>
      <c r="T329" s="2"/>
      <c r="U329" s="2"/>
      <c r="V329" s="2"/>
      <c r="W329" s="2"/>
    </row>
    <row r="330" spans="1:23" x14ac:dyDescent="0.25">
      <c r="A330" s="1"/>
      <c r="B330" s="5"/>
      <c r="C330" s="5"/>
      <c r="D330" s="5"/>
      <c r="E330" s="5"/>
      <c r="F330" s="5"/>
      <c r="G330" s="6"/>
      <c r="H330" s="6"/>
      <c r="I330" s="6"/>
      <c r="J330" s="6"/>
      <c r="K330" s="6"/>
      <c r="L330" s="6"/>
      <c r="M330" s="6"/>
      <c r="N330" s="5"/>
      <c r="O330" s="5"/>
      <c r="P330" s="5"/>
      <c r="Q330" s="5"/>
      <c r="R330" s="6"/>
      <c r="S330" s="4"/>
      <c r="T330" s="2"/>
      <c r="U330" s="2"/>
      <c r="V330" s="2"/>
      <c r="W330" s="2"/>
    </row>
    <row r="331" spans="1:2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4"/>
      <c r="S331" s="4"/>
      <c r="T331" s="2" t="s">
        <v>122</v>
      </c>
      <c r="U331" s="2" t="s">
        <v>122</v>
      </c>
      <c r="V331" s="2"/>
      <c r="W331" s="2"/>
    </row>
    <row r="332" spans="1:2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4"/>
      <c r="S332" s="4"/>
      <c r="T332" s="2"/>
      <c r="U332" s="2"/>
      <c r="V332" s="2"/>
      <c r="W332" s="2"/>
    </row>
    <row r="333" spans="1:2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5"/>
      <c r="Q333" s="5"/>
      <c r="R333" s="6"/>
      <c r="S333" s="4"/>
      <c r="T333" s="2" t="s">
        <v>122</v>
      </c>
      <c r="U333" s="2" t="s">
        <v>122</v>
      </c>
      <c r="V333" s="2"/>
      <c r="W333" s="2"/>
    </row>
    <row r="334" spans="1:2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5"/>
      <c r="Q334" s="5"/>
      <c r="R334" s="6"/>
      <c r="S334" s="4"/>
      <c r="T334" s="2" t="s">
        <v>122</v>
      </c>
      <c r="U334" s="2" t="s">
        <v>122</v>
      </c>
      <c r="V334" s="2"/>
      <c r="W334" s="2"/>
    </row>
    <row r="335" spans="1:2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4"/>
      <c r="S335" s="4"/>
      <c r="T335" s="2"/>
      <c r="U335" s="2"/>
      <c r="V335" s="2"/>
      <c r="W335" s="2"/>
    </row>
    <row r="336" spans="1:2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4"/>
      <c r="S336" s="4"/>
      <c r="T336" s="5" t="s">
        <v>122</v>
      </c>
      <c r="U336" s="5" t="s">
        <v>122</v>
      </c>
      <c r="V336" s="2"/>
      <c r="W336" s="2"/>
    </row>
    <row r="337" spans="1:2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4"/>
      <c r="S337" s="4"/>
      <c r="T337" s="2"/>
      <c r="U337" s="2"/>
      <c r="V337" s="2"/>
      <c r="W337" s="2"/>
    </row>
    <row r="338" spans="1:2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4"/>
      <c r="S338" s="4"/>
      <c r="T338" s="2" t="s">
        <v>122</v>
      </c>
      <c r="U338" s="2" t="s">
        <v>122</v>
      </c>
      <c r="V338" s="2"/>
      <c r="W338" s="2"/>
    </row>
    <row r="339" spans="1:23" x14ac:dyDescent="0.25">
      <c r="A339" s="1"/>
      <c r="B339" s="5"/>
      <c r="C339" s="5"/>
      <c r="D339" s="5"/>
      <c r="E339" s="5"/>
      <c r="F339" s="5"/>
      <c r="G339" s="6"/>
      <c r="H339" s="6"/>
      <c r="I339" s="6"/>
      <c r="J339" s="6"/>
      <c r="K339" s="6"/>
      <c r="L339" s="6"/>
      <c r="M339" s="6"/>
      <c r="N339" s="5"/>
      <c r="O339" s="5"/>
      <c r="P339" s="5"/>
      <c r="Q339" s="5"/>
      <c r="R339" s="6"/>
      <c r="S339" s="6"/>
      <c r="T339" s="5"/>
      <c r="U339" s="5"/>
      <c r="V339" s="2"/>
      <c r="W339" s="2"/>
    </row>
    <row r="340" spans="1:2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4"/>
      <c r="S340" s="4"/>
      <c r="T340" s="2"/>
      <c r="U340" s="2"/>
      <c r="V340" s="2"/>
      <c r="W340" s="2"/>
    </row>
    <row r="341" spans="1:2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4"/>
      <c r="S341" s="4"/>
      <c r="T341" s="7" t="s">
        <v>122</v>
      </c>
      <c r="U341" s="7" t="s">
        <v>122</v>
      </c>
      <c r="V341" s="7"/>
      <c r="W341" s="2"/>
    </row>
    <row r="342" spans="1:23" x14ac:dyDescent="0.25">
      <c r="A342" s="1"/>
      <c r="B342" s="5"/>
      <c r="C342" s="5"/>
      <c r="D342" s="5"/>
      <c r="E342" s="5"/>
      <c r="F342" s="5"/>
      <c r="G342" s="6"/>
      <c r="H342" s="6"/>
      <c r="I342" s="6"/>
      <c r="J342" s="6"/>
      <c r="K342" s="6"/>
      <c r="L342" s="6"/>
      <c r="M342" s="6"/>
      <c r="N342" s="5"/>
      <c r="O342" s="5"/>
      <c r="P342" s="5"/>
      <c r="Q342" s="5"/>
      <c r="R342" s="6"/>
      <c r="S342" s="6"/>
      <c r="T342" s="2"/>
      <c r="U342" s="2"/>
      <c r="V342" s="2"/>
      <c r="W342" s="2"/>
    </row>
    <row r="343" spans="1:23" x14ac:dyDescent="0.25">
      <c r="A343" s="1"/>
      <c r="B343" s="5"/>
      <c r="C343" s="5"/>
      <c r="D343" s="5"/>
      <c r="E343" s="5"/>
      <c r="F343" s="5"/>
      <c r="G343" s="6"/>
      <c r="H343" s="6"/>
      <c r="I343" s="6"/>
      <c r="J343" s="6"/>
      <c r="K343" s="6"/>
      <c r="L343" s="6"/>
      <c r="M343" s="6"/>
      <c r="N343" s="5"/>
      <c r="O343" s="5"/>
      <c r="P343" s="5"/>
      <c r="Q343" s="5"/>
      <c r="R343" s="6"/>
      <c r="S343" s="6"/>
      <c r="T343" s="2"/>
      <c r="U343" s="2"/>
      <c r="V343" s="2"/>
      <c r="W343" s="2"/>
    </row>
    <row r="344" spans="1:2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4"/>
      <c r="S344" s="4"/>
      <c r="T344" s="2"/>
      <c r="U344" s="2"/>
      <c r="V344" s="2"/>
      <c r="W344" s="2"/>
    </row>
    <row r="345" spans="1:2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4"/>
      <c r="S345" s="4"/>
      <c r="T345" s="2" t="s">
        <v>122</v>
      </c>
      <c r="U345" s="2" t="s">
        <v>122</v>
      </c>
      <c r="V345" s="2"/>
      <c r="W345" s="2"/>
    </row>
    <row r="346" spans="1:2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4"/>
      <c r="S346" s="4"/>
      <c r="T346" s="5" t="s">
        <v>122</v>
      </c>
      <c r="U346" s="5" t="s">
        <v>122</v>
      </c>
      <c r="V346" s="2"/>
      <c r="W346" s="2"/>
    </row>
    <row r="347" spans="1:2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4"/>
      <c r="S347" s="4"/>
      <c r="T347" s="2"/>
      <c r="U347" s="2"/>
      <c r="V347" s="2"/>
      <c r="W347" s="2"/>
    </row>
    <row r="348" spans="1:2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4"/>
      <c r="S348" s="4"/>
      <c r="T348" s="2"/>
      <c r="U348" s="2"/>
      <c r="V348" s="2"/>
      <c r="W348" s="2"/>
    </row>
    <row r="349" spans="1:2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4"/>
      <c r="S349" s="4"/>
      <c r="T349" s="2" t="s">
        <v>122</v>
      </c>
      <c r="U349" s="2" t="s">
        <v>122</v>
      </c>
      <c r="V349" s="2"/>
      <c r="W349" s="2"/>
    </row>
    <row r="350" spans="1:23" x14ac:dyDescent="0.25">
      <c r="A350" s="1"/>
      <c r="B350" s="5"/>
      <c r="C350" s="5"/>
      <c r="D350" s="5"/>
      <c r="E350" s="5"/>
      <c r="F350" s="5"/>
      <c r="G350" s="6"/>
      <c r="H350" s="6"/>
      <c r="I350" s="6"/>
      <c r="J350" s="6"/>
      <c r="K350" s="6"/>
      <c r="L350" s="6"/>
      <c r="M350" s="6"/>
      <c r="N350" s="5"/>
      <c r="O350" s="5"/>
      <c r="P350" s="5"/>
      <c r="Q350" s="5"/>
      <c r="R350" s="6"/>
      <c r="S350" s="6"/>
      <c r="T350" s="2"/>
      <c r="U350" s="2"/>
      <c r="V350" s="2"/>
      <c r="W350" s="2"/>
    </row>
    <row r="351" spans="1:2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4"/>
      <c r="S351" s="4"/>
      <c r="T351" s="2"/>
      <c r="U351" s="2"/>
      <c r="V351" s="2"/>
      <c r="W351" s="2"/>
    </row>
    <row r="352" spans="1:23" x14ac:dyDescent="0.25">
      <c r="A352" s="1"/>
      <c r="B352" s="5"/>
      <c r="C352" s="5"/>
      <c r="D352" s="5"/>
      <c r="E352" s="5"/>
      <c r="F352" s="5"/>
      <c r="G352" s="6"/>
      <c r="H352" s="6"/>
      <c r="I352" s="6"/>
      <c r="J352" s="6"/>
      <c r="K352" s="6"/>
      <c r="L352" s="6"/>
      <c r="M352" s="6"/>
      <c r="N352" s="5"/>
      <c r="O352" s="5"/>
      <c r="P352" s="5"/>
      <c r="Q352" s="5"/>
      <c r="R352" s="6"/>
      <c r="S352" s="6"/>
      <c r="T352" s="2"/>
      <c r="U352" s="2"/>
      <c r="V352" s="2"/>
      <c r="W352" s="2"/>
    </row>
    <row r="353" spans="1:23" x14ac:dyDescent="0.25">
      <c r="A353" s="1"/>
      <c r="B353" s="5"/>
      <c r="C353" s="5"/>
      <c r="D353" s="5"/>
      <c r="E353" s="5"/>
      <c r="F353" s="5"/>
      <c r="G353" s="6"/>
      <c r="H353" s="6"/>
      <c r="I353" s="6"/>
      <c r="J353" s="6"/>
      <c r="K353" s="6"/>
      <c r="L353" s="6"/>
      <c r="M353" s="6"/>
      <c r="N353" s="5"/>
      <c r="O353" s="5"/>
      <c r="P353" s="5"/>
      <c r="Q353" s="5"/>
      <c r="R353" s="6"/>
      <c r="S353" s="6"/>
      <c r="T353" s="2"/>
      <c r="U353" s="2"/>
      <c r="V353" s="2"/>
      <c r="W353" s="2"/>
    </row>
    <row r="354" spans="1:23" x14ac:dyDescent="0.25">
      <c r="A354" s="1"/>
      <c r="B354" s="5"/>
      <c r="C354" s="5"/>
      <c r="D354" s="5"/>
      <c r="E354" s="5"/>
      <c r="F354" s="5"/>
      <c r="G354" s="6"/>
      <c r="H354" s="6"/>
      <c r="I354" s="6"/>
      <c r="J354" s="6"/>
      <c r="K354" s="6"/>
      <c r="L354" s="6"/>
      <c r="M354" s="6"/>
      <c r="N354" s="5"/>
      <c r="O354" s="5"/>
      <c r="P354" s="5"/>
      <c r="Q354" s="5"/>
      <c r="R354" s="6"/>
      <c r="S354" s="6"/>
      <c r="T354" s="2"/>
      <c r="U354" s="2"/>
      <c r="V354" s="2"/>
      <c r="W354" s="2"/>
    </row>
    <row r="355" spans="1:2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4"/>
      <c r="S355" s="4"/>
      <c r="T355" s="2"/>
      <c r="U355" s="2"/>
      <c r="V355" s="2"/>
      <c r="W355" s="2"/>
    </row>
    <row r="356" spans="1:2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4"/>
      <c r="S356" s="4"/>
      <c r="T356" s="2" t="s">
        <v>122</v>
      </c>
      <c r="U356" s="2" t="s">
        <v>122</v>
      </c>
      <c r="V356" s="2"/>
      <c r="W356" s="2"/>
    </row>
    <row r="357" spans="1:2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4"/>
      <c r="S357" s="4"/>
      <c r="T357" s="2" t="s">
        <v>122</v>
      </c>
      <c r="U357" s="2" t="s">
        <v>122</v>
      </c>
      <c r="V357" s="2"/>
      <c r="W357" s="2"/>
    </row>
    <row r="358" spans="1:2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4"/>
      <c r="S358" s="4"/>
      <c r="T358" s="2" t="s">
        <v>122</v>
      </c>
      <c r="U358" s="2" t="s">
        <v>122</v>
      </c>
      <c r="V358" s="2"/>
      <c r="W358" s="2"/>
    </row>
    <row r="359" spans="1:23" x14ac:dyDescent="0.25">
      <c r="A359" s="1"/>
      <c r="B359" s="5"/>
      <c r="C359" s="5"/>
      <c r="D359" s="5"/>
      <c r="E359" s="5"/>
      <c r="F359" s="5"/>
      <c r="G359" s="6"/>
      <c r="H359" s="6"/>
      <c r="I359" s="6"/>
      <c r="J359" s="6"/>
      <c r="K359" s="6"/>
      <c r="L359" s="6"/>
      <c r="M359" s="6"/>
      <c r="N359" s="5"/>
      <c r="O359" s="5"/>
      <c r="P359" s="5"/>
      <c r="Q359" s="5"/>
      <c r="R359" s="6"/>
      <c r="S359" s="6"/>
      <c r="T359" s="2"/>
      <c r="U359" s="2"/>
      <c r="V359" s="2"/>
      <c r="W359" s="2"/>
    </row>
    <row r="360" spans="1:2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4"/>
      <c r="S360" s="4"/>
      <c r="T360" s="5" t="s">
        <v>122</v>
      </c>
      <c r="U360" s="5" t="s">
        <v>122</v>
      </c>
      <c r="V360" s="2"/>
      <c r="W360" s="2"/>
    </row>
    <row r="361" spans="1:2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4"/>
      <c r="S361" s="4"/>
      <c r="T361" s="2"/>
      <c r="U361" s="2"/>
      <c r="V361" s="2"/>
      <c r="W361" s="2"/>
    </row>
    <row r="362" spans="1:23" x14ac:dyDescent="0.25">
      <c r="A362" s="1"/>
      <c r="B362" s="5"/>
      <c r="C362" s="5"/>
      <c r="D362" s="5"/>
      <c r="E362" s="5"/>
      <c r="F362" s="5"/>
      <c r="G362" s="6"/>
      <c r="H362" s="6"/>
      <c r="I362" s="6"/>
      <c r="J362" s="6"/>
      <c r="K362" s="6"/>
      <c r="L362" s="6"/>
      <c r="M362" s="6"/>
      <c r="N362" s="5"/>
      <c r="O362" s="5"/>
      <c r="P362" s="5"/>
      <c r="Q362" s="5"/>
      <c r="R362" s="6"/>
      <c r="S362" s="6"/>
      <c r="T362" s="2"/>
      <c r="U362" s="2"/>
      <c r="V362" s="2"/>
      <c r="W362" s="2"/>
    </row>
    <row r="363" spans="1:23" x14ac:dyDescent="0.25">
      <c r="P363" s="2"/>
      <c r="Q363" s="2"/>
      <c r="R363" s="4"/>
      <c r="S363" s="4"/>
      <c r="T363" s="2"/>
      <c r="U363" s="2"/>
      <c r="V363" s="2"/>
      <c r="W363" s="2"/>
    </row>
    <row r="364" spans="1:23" x14ac:dyDescent="0.25">
      <c r="P364" s="2"/>
      <c r="Q364" s="2"/>
      <c r="R364" s="4"/>
      <c r="S364" s="4"/>
      <c r="T364" s="2" t="s">
        <v>122</v>
      </c>
      <c r="U364" s="2" t="s">
        <v>122</v>
      </c>
      <c r="V364" s="2"/>
      <c r="W364" s="2"/>
    </row>
    <row r="365" spans="1:23" x14ac:dyDescent="0.25">
      <c r="P365" s="2"/>
      <c r="Q365" s="2"/>
      <c r="R365" s="2"/>
      <c r="S365" s="2"/>
      <c r="T365" s="2"/>
      <c r="U365" s="2"/>
      <c r="V365" s="2"/>
      <c r="W365" s="2"/>
    </row>
  </sheetData>
  <mergeCells count="3">
    <mergeCell ref="A1:P1"/>
    <mergeCell ref="A2:P2"/>
    <mergeCell ref="A3:P3"/>
  </mergeCells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2014-10-31T08:48:56Z</dcterms:modified>
</cp:coreProperties>
</file>