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tabRatio="866" activeTab="0"/>
  </bookViews>
  <sheets>
    <sheet name="Sınav sonuç" sheetId="1" r:id="rId1"/>
  </sheets>
  <definedNames/>
  <calcPr fullCalcOnLoad="1"/>
</workbook>
</file>

<file path=xl/sharedStrings.xml><?xml version="1.0" encoding="utf-8"?>
<sst xmlns="http://schemas.openxmlformats.org/spreadsheetml/2006/main" count="823" uniqueCount="199">
  <si>
    <t>ADI SOYADI</t>
  </si>
  <si>
    <t>BİRİMİ</t>
  </si>
  <si>
    <t>ANABİLİM DALI</t>
  </si>
  <si>
    <t>DER</t>
  </si>
  <si>
    <t>ADET</t>
  </si>
  <si>
    <t>İLAN NO</t>
  </si>
  <si>
    <t>ALES PUANI</t>
  </si>
  <si>
    <t>YABANCI DİL PUANI</t>
  </si>
  <si>
    <t>SONUÇ</t>
  </si>
  <si>
    <t>TOPLAM
PUANI</t>
  </si>
  <si>
    <t>İletişim Fakültesi</t>
  </si>
  <si>
    <t>Arş.Gör.</t>
  </si>
  <si>
    <t>OĞUZHAN BAYRAK</t>
  </si>
  <si>
    <t>ERKE KESOVA</t>
  </si>
  <si>
    <t>HAKAN KÜRKÇÜOĞLU</t>
  </si>
  <si>
    <t>ONUR KARAHAN</t>
  </si>
  <si>
    <t>İSMAİL DORU</t>
  </si>
  <si>
    <t>CAN KURT</t>
  </si>
  <si>
    <t>GÖRKEM ÜNAL</t>
  </si>
  <si>
    <t>EBRU ATEŞ</t>
  </si>
  <si>
    <t>KÜBRA ERDEN</t>
  </si>
  <si>
    <t>EVRİM NACAR</t>
  </si>
  <si>
    <t>OLCAY HOLAT</t>
  </si>
  <si>
    <t>CEMRE YILMAZ</t>
  </si>
  <si>
    <t>ARZU YAVUZ</t>
  </si>
  <si>
    <t>HÜDAİ ATEŞ</t>
  </si>
  <si>
    <t>CEM EVRİM ASLAN</t>
  </si>
  <si>
    <t>AYŞEGÜL YÜCEKÖK</t>
  </si>
  <si>
    <t>ÖZGÜR SARIKAYA</t>
  </si>
  <si>
    <t>MUSTAFA ALGÜL</t>
  </si>
  <si>
    <t>SEMİH KULA</t>
  </si>
  <si>
    <t>Radyo Televizyon ve  Sinema</t>
  </si>
  <si>
    <t>UNVANI</t>
  </si>
  <si>
    <t>Halkla İlişkiler ve Tanıtım</t>
  </si>
  <si>
    <t>MUSTAFA CANKURT KURT</t>
  </si>
  <si>
    <t>AHMET ELNUR</t>
  </si>
  <si>
    <t>MURAT KAÇMAZ</t>
  </si>
  <si>
    <t>BAHADIR AYDIN</t>
  </si>
  <si>
    <t>YUSUF ZAFER CAN UĞURHAN</t>
  </si>
  <si>
    <t>DİLEK KIZILIRMAK</t>
  </si>
  <si>
    <t>YUNUS ERGEN</t>
  </si>
  <si>
    <t>AZİZ UÇAK</t>
  </si>
  <si>
    <t>SELİN AKINÇ</t>
  </si>
  <si>
    <t>FEYYAZ KAYA</t>
  </si>
  <si>
    <t>EBRU BAŞER</t>
  </si>
  <si>
    <t>BİLAL GENÇALP</t>
  </si>
  <si>
    <t>MİNE RUGANCI</t>
  </si>
  <si>
    <t>ONUR KARAKAŞ</t>
  </si>
  <si>
    <t>KEMAL GÜNAY</t>
  </si>
  <si>
    <t>AYŞE YILDIRIM</t>
  </si>
  <si>
    <t>NUR BANU ATEŞ</t>
  </si>
  <si>
    <t>OKAN DİLEYEN</t>
  </si>
  <si>
    <t>HAVVA NUR ÖKSÜZ</t>
  </si>
  <si>
    <t>Arap Dili ve Belagatı</t>
  </si>
  <si>
    <t>Cennet ASANA</t>
  </si>
  <si>
    <t>Mehmet Hayri ACAT</t>
  </si>
  <si>
    <t>Fatıma Betül KADAĞ</t>
  </si>
  <si>
    <t>Menekşe Filiz YILDIRIM</t>
  </si>
  <si>
    <t>Ahmet SAYAR</t>
  </si>
  <si>
    <t>Mesut YURDAYANIK</t>
  </si>
  <si>
    <t>Nesrin DURSUN</t>
  </si>
  <si>
    <t>Furkan Semih YAMAN</t>
  </si>
  <si>
    <t>Himmet KÖSE</t>
  </si>
  <si>
    <t>Muhammed Ali DENİZ</t>
  </si>
  <si>
    <t>Abdülhakim DAŞKIN</t>
  </si>
  <si>
    <t>Naim YAMAN</t>
  </si>
  <si>
    <t>Ayhan CAN</t>
  </si>
  <si>
    <t>İbrahim MAMAK</t>
  </si>
  <si>
    <t>Ebubekir DOLAŞ</t>
  </si>
  <si>
    <t>Abdullah ERDEM</t>
  </si>
  <si>
    <t>Mehmet AKINCİ</t>
  </si>
  <si>
    <t>Tayyip TÜZ</t>
  </si>
  <si>
    <t>Hakan SEÇKİN</t>
  </si>
  <si>
    <t>Muhammet Emin BALCI</t>
  </si>
  <si>
    <t>İlahiyat Fakültesi</t>
  </si>
  <si>
    <t xml:space="preserve">İslam Hukuku </t>
  </si>
  <si>
    <t>Meryem YILMAZ</t>
  </si>
  <si>
    <t>Sümeyye KARAŞ</t>
  </si>
  <si>
    <t>Sefer KORKMAZ</t>
  </si>
  <si>
    <t>Hatice Nur BÖLÜKBAŞ</t>
  </si>
  <si>
    <t>Osman Said EVDÜZEN</t>
  </si>
  <si>
    <t>Müddessir DEMİR</t>
  </si>
  <si>
    <t>Seracettin ERAYDIN</t>
  </si>
  <si>
    <t>Rabia SALUR</t>
  </si>
  <si>
    <t>Rumeysa YAŞAR</t>
  </si>
  <si>
    <t>Yasemin YIKAR</t>
  </si>
  <si>
    <t>Salih GÜNER</t>
  </si>
  <si>
    <t>Süheyla AKÇAY</t>
  </si>
  <si>
    <t>Mahmut TAŞÇI</t>
  </si>
  <si>
    <t>Seyfullah KARA</t>
  </si>
  <si>
    <t>Enes ŞAHİN</t>
  </si>
  <si>
    <t>Fatih BAŞELMA</t>
  </si>
  <si>
    <t>Seyit Ali ALBAYRAK</t>
  </si>
  <si>
    <t>Esma ÖZMEN</t>
  </si>
  <si>
    <t>Esra KARADENİZ</t>
  </si>
  <si>
    <t>Feyza CEVHERLİ</t>
  </si>
  <si>
    <t>Tefsir</t>
  </si>
  <si>
    <t>Yusuf MEMÜK</t>
  </si>
  <si>
    <t>Mustafa ÖZBAKIR</t>
  </si>
  <si>
    <t>Mehmet Beşir ERGİN</t>
  </si>
  <si>
    <t>Ulviye Sevde KILAÇ</t>
  </si>
  <si>
    <t>Abdulvahap KÖSESOY</t>
  </si>
  <si>
    <t>Ümit DÖNGEL</t>
  </si>
  <si>
    <t>Mustafa Talha AKKİRAZ</t>
  </si>
  <si>
    <t>Ayşenur Elif ÜNAL</t>
  </si>
  <si>
    <t>Seher MÜCEVHER</t>
  </si>
  <si>
    <t>Mustafa SOLMAZ</t>
  </si>
  <si>
    <t>Esra ERDOĞAN</t>
  </si>
  <si>
    <t>Abdulkerim YİĞİT</t>
  </si>
  <si>
    <t>Abdulkerim SEYDAOĞLU</t>
  </si>
  <si>
    <t>Kadir İLTİR</t>
  </si>
  <si>
    <t>Güven AĞIRKAYA</t>
  </si>
  <si>
    <t>Muhammet ÇOL</t>
  </si>
  <si>
    <t>Musa ÖNEN</t>
  </si>
  <si>
    <t>Murat AYKAÇ</t>
  </si>
  <si>
    <t>Akif YILDIRIM</t>
  </si>
  <si>
    <t>Ayşe AYTEKİN TURAN</t>
  </si>
  <si>
    <t>Hadis</t>
  </si>
  <si>
    <t>Elif SÖNMEZ</t>
  </si>
  <si>
    <t>Ahmet ÖKDEM</t>
  </si>
  <si>
    <t>Sümeyye Şehide SAĞIR</t>
  </si>
  <si>
    <t>Ahmet ÖZER</t>
  </si>
  <si>
    <t>Recep ÖZPINAR</t>
  </si>
  <si>
    <t>Mehmet ÇİLEK</t>
  </si>
  <si>
    <t>Eyyüp ZEYREK</t>
  </si>
  <si>
    <t>Merve ÇINAR</t>
  </si>
  <si>
    <t>Abdullah ÇAN</t>
  </si>
  <si>
    <t>İsmail ÇELİK</t>
  </si>
  <si>
    <t>Leyla ÇETİN</t>
  </si>
  <si>
    <t>Şeyma BÜYÜKORHAN</t>
  </si>
  <si>
    <t>Hasan KÜÇÜKOSMAN</t>
  </si>
  <si>
    <t>Ertuğrul TÜLEKOĞLU</t>
  </si>
  <si>
    <t>Talha RIDVAN AKAY</t>
  </si>
  <si>
    <t>Hasan YILDIRIM</t>
  </si>
  <si>
    <t>Şakir DENİZ</t>
  </si>
  <si>
    <t>Abidin İSLAMOĞLU</t>
  </si>
  <si>
    <t>Cevat DOĞMAÇ</t>
  </si>
  <si>
    <t>Kelam ve İslam Mezhepleri Tarihi</t>
  </si>
  <si>
    <t>Abdullah YILDIZ</t>
  </si>
  <si>
    <t>Şerife Nur ÇELİK</t>
  </si>
  <si>
    <t>Mustafa BÖLÜKBAŞI</t>
  </si>
  <si>
    <t>Gülay PARLAK</t>
  </si>
  <si>
    <t>Aslı MENEKŞE</t>
  </si>
  <si>
    <t>Muhammet YURTKURAN</t>
  </si>
  <si>
    <t xml:space="preserve">Münire Gözde BAYAR </t>
  </si>
  <si>
    <t>Fatıma Rumeysa YÜKSEL</t>
  </si>
  <si>
    <t>Mustafa BORSBUĞA</t>
  </si>
  <si>
    <t>Büşra YURTALAN</t>
  </si>
  <si>
    <t>Abdülkerim İskender SARICA</t>
  </si>
  <si>
    <t>Yasin TATLI</t>
  </si>
  <si>
    <t>Zeynep Büşra ÖZDEMİR</t>
  </si>
  <si>
    <t>Büşra EDİS</t>
  </si>
  <si>
    <t>Adem DANACIOĞLU</t>
  </si>
  <si>
    <t>Hasan KAYA</t>
  </si>
  <si>
    <t>Muhammed Cihat ORUÇ</t>
  </si>
  <si>
    <t>Ülfer KARABULUT</t>
  </si>
  <si>
    <t>Hasan Sefa TURAN</t>
  </si>
  <si>
    <t>Dündar AKICI</t>
  </si>
  <si>
    <t>Bolu Sağlık Yüksekokulu</t>
  </si>
  <si>
    <t>Arş. Gör.</t>
  </si>
  <si>
    <t>Mahmut BODUR</t>
  </si>
  <si>
    <t>Buket GÖNEN</t>
  </si>
  <si>
    <t>Seda KAYA</t>
  </si>
  <si>
    <t>Neşe ALIÇ</t>
  </si>
  <si>
    <t>Pınar ERDOĞAN</t>
  </si>
  <si>
    <t>Gamze ÇALIK</t>
  </si>
  <si>
    <t>Harika Bengü ÖZKAN</t>
  </si>
  <si>
    <t>Buse SARIKAYA</t>
  </si>
  <si>
    <t>Kübra UÇAR</t>
  </si>
  <si>
    <t>Aslıhan ALPASLAN</t>
  </si>
  <si>
    <t>Tuğba AYDIN</t>
  </si>
  <si>
    <t>Gülcan UYSAL</t>
  </si>
  <si>
    <t>Özge ÖZAY</t>
  </si>
  <si>
    <t>Gökçen KINAY</t>
  </si>
  <si>
    <t>Esra KÖKTAŞ</t>
  </si>
  <si>
    <t>Ferhan ÇELİK</t>
  </si>
  <si>
    <t>Gizem UZLU</t>
  </si>
  <si>
    <t>Ülger KAÇAR</t>
  </si>
  <si>
    <t>Gülay SEGİN</t>
  </si>
  <si>
    <t xml:space="preserve">Beslenme ve Diyetetik </t>
  </si>
  <si>
    <t>LİSANS MEZUNİYET NOTU</t>
  </si>
  <si>
    <t>LİSANS MEZUNİYET NOTU %30 DEĞERİ</t>
  </si>
  <si>
    <t>ALES PUANI %30 DEĞERİ</t>
  </si>
  <si>
    <t>YABANCI DİL PUANI %10 DEĞERİ</t>
  </si>
  <si>
    <t>ABANT İZZET BAYSAL ÜNİVERSİTESİ
ÖĞRETİM ELEMANI SINAV SONUÇLARI 
22/12/2016</t>
  </si>
  <si>
    <t>Başarılı (Yedek)</t>
  </si>
  <si>
    <t>Sınava Girmedi</t>
  </si>
  <si>
    <t>Mustafa YÜCEER</t>
  </si>
  <si>
    <t>AYŞE SEDA KALEŞ</t>
  </si>
  <si>
    <t>OĞUZHAN ŞENER</t>
  </si>
  <si>
    <t>GİRİŞ SINAV NOTU</t>
  </si>
  <si>
    <t>GİRİŞ SINAV NOTU
 %30 DEĞERİ</t>
  </si>
  <si>
    <t>Kazandı</t>
  </si>
  <si>
    <t xml:space="preserve">Başarılı </t>
  </si>
  <si>
    <t>Başarısız</t>
  </si>
  <si>
    <t>Bartu Eren GÜNEŞLİOL</t>
  </si>
  <si>
    <t>Fatma GÜL</t>
  </si>
  <si>
    <t xml:space="preserve">Kazandı </t>
  </si>
  <si>
    <t xml:space="preserve">Başarılı (Yedek) 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</si>
</sst>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0.000"/>
    <numFmt numFmtId="199" formatCode="[$-41F]dd\ mmmm\ yyyy\ dddd"/>
    <numFmt numFmtId="200" formatCode="mmm/yyyy"/>
    <numFmt numFmtId="201" formatCode="00000"/>
    <numFmt numFmtId="202" formatCode="0.000000"/>
    <numFmt numFmtId="203" formatCode="0.00000"/>
  </numFmts>
  <fonts count="47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40"/>
      <name val="Tahoma"/>
      <family val="2"/>
    </font>
    <font>
      <b/>
      <sz val="11"/>
      <color indexed="8"/>
      <name val="Tahoma"/>
      <family val="2"/>
    </font>
    <font>
      <b/>
      <sz val="12"/>
      <color indexed="4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rgb="FF00B0F0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b/>
      <sz val="12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41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/>
    </xf>
    <xf numFmtId="0" fontId="41" fillId="33" borderId="10" xfId="48" applyFont="1" applyFill="1" applyBorder="1" applyAlignment="1">
      <alignment horizontal="left" wrapText="1"/>
      <protection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2" fontId="41" fillId="0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42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2" fontId="43" fillId="0" borderId="10" xfId="0" applyNumberFormat="1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 wrapText="1"/>
    </xf>
    <xf numFmtId="2" fontId="44" fillId="33" borderId="10" xfId="0" applyNumberFormat="1" applyFont="1" applyFill="1" applyBorder="1" applyAlignment="1">
      <alignment horizontal="center"/>
    </xf>
    <xf numFmtId="0" fontId="44" fillId="33" borderId="10" xfId="48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45" fillId="0" borderId="10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3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F147" sqref="F147"/>
    </sheetView>
  </sheetViews>
  <sheetFormatPr defaultColWidth="9.140625" defaultRowHeight="12.75"/>
  <cols>
    <col min="1" max="1" width="28.140625" style="1" bestFit="1" customWidth="1"/>
    <col min="2" max="2" width="37.7109375" style="21" bestFit="1" customWidth="1"/>
    <col min="3" max="3" width="10.57421875" style="20" bestFit="1" customWidth="1"/>
    <col min="4" max="4" width="5.28125" style="20" bestFit="1" customWidth="1"/>
    <col min="5" max="5" width="6.8515625" style="20" bestFit="1" customWidth="1"/>
    <col min="6" max="6" width="11.28125" style="20" bestFit="1" customWidth="1"/>
    <col min="7" max="7" width="30.8515625" style="21" bestFit="1" customWidth="1"/>
    <col min="8" max="8" width="10.140625" style="22" customWidth="1"/>
    <col min="9" max="9" width="11.7109375" style="22" customWidth="1"/>
    <col min="10" max="10" width="13.00390625" style="22" customWidth="1"/>
    <col min="11" max="11" width="13.421875" style="22" customWidth="1"/>
    <col min="12" max="12" width="10.7109375" style="22" customWidth="1"/>
    <col min="13" max="13" width="14.00390625" style="22" customWidth="1"/>
    <col min="14" max="14" width="9.57421875" style="22" customWidth="1"/>
    <col min="15" max="15" width="14.421875" style="22" customWidth="1"/>
    <col min="16" max="16" width="10.00390625" style="22" customWidth="1"/>
    <col min="17" max="17" width="16.28125" style="21" bestFit="1" customWidth="1"/>
    <col min="18" max="16384" width="9.140625" style="1" customWidth="1"/>
  </cols>
  <sheetData>
    <row r="1" spans="1:17" s="23" customFormat="1" ht="52.5" customHeight="1">
      <c r="A1" s="46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3" customFormat="1" ht="57" customHeight="1">
      <c r="A2" s="25" t="s">
        <v>1</v>
      </c>
      <c r="B2" s="26" t="s">
        <v>2</v>
      </c>
      <c r="C2" s="24" t="s">
        <v>32</v>
      </c>
      <c r="D2" s="27" t="s">
        <v>3</v>
      </c>
      <c r="E2" s="27" t="s">
        <v>4</v>
      </c>
      <c r="F2" s="27" t="s">
        <v>5</v>
      </c>
      <c r="G2" s="26" t="s">
        <v>0</v>
      </c>
      <c r="H2" s="28" t="s">
        <v>6</v>
      </c>
      <c r="I2" s="28" t="s">
        <v>182</v>
      </c>
      <c r="J2" s="28" t="s">
        <v>180</v>
      </c>
      <c r="K2" s="28" t="s">
        <v>181</v>
      </c>
      <c r="L2" s="28" t="s">
        <v>7</v>
      </c>
      <c r="M2" s="28" t="s">
        <v>183</v>
      </c>
      <c r="N2" s="28" t="s">
        <v>190</v>
      </c>
      <c r="O2" s="28" t="s">
        <v>191</v>
      </c>
      <c r="P2" s="28" t="s">
        <v>9</v>
      </c>
      <c r="Q2" s="26" t="s">
        <v>8</v>
      </c>
    </row>
    <row r="3" spans="1:17" s="37" customFormat="1" ht="25.5" customHeight="1">
      <c r="A3" s="30" t="s">
        <v>10</v>
      </c>
      <c r="B3" s="31" t="s">
        <v>31</v>
      </c>
      <c r="C3" s="32" t="s">
        <v>11</v>
      </c>
      <c r="D3" s="32">
        <v>5</v>
      </c>
      <c r="E3" s="32">
        <v>2</v>
      </c>
      <c r="F3" s="32">
        <v>1012329</v>
      </c>
      <c r="G3" s="31" t="s">
        <v>27</v>
      </c>
      <c r="H3" s="33">
        <v>85.63</v>
      </c>
      <c r="I3" s="34">
        <f>H3*0.3</f>
        <v>25.688999999999997</v>
      </c>
      <c r="J3" s="34">
        <v>86.5</v>
      </c>
      <c r="K3" s="34">
        <f>J3*0.3</f>
        <v>25.95</v>
      </c>
      <c r="L3" s="35">
        <v>63.75</v>
      </c>
      <c r="M3" s="34">
        <f>L3*0.1</f>
        <v>6.375</v>
      </c>
      <c r="N3" s="34">
        <v>90</v>
      </c>
      <c r="O3" s="34">
        <f>N3*0.3</f>
        <v>27</v>
      </c>
      <c r="P3" s="35">
        <f>I3+K3+M3+O3</f>
        <v>85.014</v>
      </c>
      <c r="Q3" s="36" t="s">
        <v>192</v>
      </c>
    </row>
    <row r="4" spans="1:17" s="37" customFormat="1" ht="25.5" customHeight="1">
      <c r="A4" s="30" t="s">
        <v>10</v>
      </c>
      <c r="B4" s="31" t="s">
        <v>31</v>
      </c>
      <c r="C4" s="32" t="s">
        <v>11</v>
      </c>
      <c r="D4" s="32">
        <v>5</v>
      </c>
      <c r="E4" s="32">
        <v>2</v>
      </c>
      <c r="F4" s="32">
        <v>1012329</v>
      </c>
      <c r="G4" s="31" t="s">
        <v>14</v>
      </c>
      <c r="H4" s="33">
        <v>87.34</v>
      </c>
      <c r="I4" s="34">
        <f aca="true" t="shared" si="0" ref="I4:I67">H4*0.3</f>
        <v>26.202</v>
      </c>
      <c r="J4" s="34">
        <v>68.96</v>
      </c>
      <c r="K4" s="34">
        <f aca="true" t="shared" si="1" ref="K4:K67">J4*0.3</f>
        <v>20.688</v>
      </c>
      <c r="L4" s="35">
        <v>70</v>
      </c>
      <c r="M4" s="34">
        <f aca="true" t="shared" si="2" ref="M4:M67">L4*0.1</f>
        <v>7</v>
      </c>
      <c r="N4" s="34">
        <v>85</v>
      </c>
      <c r="O4" s="34">
        <f aca="true" t="shared" si="3" ref="O4:O67">N4*0.3</f>
        <v>25.5</v>
      </c>
      <c r="P4" s="35">
        <f aca="true" t="shared" si="4" ref="P4:P67">I4+K4+M4+O4</f>
        <v>79.39</v>
      </c>
      <c r="Q4" s="36" t="s">
        <v>192</v>
      </c>
    </row>
    <row r="5" spans="1:17" ht="25.5" customHeight="1">
      <c r="A5" s="3" t="s">
        <v>10</v>
      </c>
      <c r="B5" s="4" t="s">
        <v>31</v>
      </c>
      <c r="C5" s="2" t="s">
        <v>11</v>
      </c>
      <c r="D5" s="2">
        <v>5</v>
      </c>
      <c r="E5" s="2">
        <v>2</v>
      </c>
      <c r="F5" s="2">
        <v>1012329</v>
      </c>
      <c r="G5" s="4" t="s">
        <v>15</v>
      </c>
      <c r="H5" s="5">
        <v>85.17</v>
      </c>
      <c r="I5" s="6">
        <f t="shared" si="0"/>
        <v>25.551</v>
      </c>
      <c r="J5" s="6">
        <v>71.3</v>
      </c>
      <c r="K5" s="6">
        <f t="shared" si="1"/>
        <v>21.389999999999997</v>
      </c>
      <c r="L5" s="7">
        <v>80</v>
      </c>
      <c r="M5" s="6">
        <f t="shared" si="2"/>
        <v>8</v>
      </c>
      <c r="N5" s="6">
        <v>80</v>
      </c>
      <c r="O5" s="6">
        <f t="shared" si="3"/>
        <v>24</v>
      </c>
      <c r="P5" s="7">
        <f t="shared" si="4"/>
        <v>78.941</v>
      </c>
      <c r="Q5" s="8" t="s">
        <v>185</v>
      </c>
    </row>
    <row r="6" spans="1:17" ht="25.5" customHeight="1">
      <c r="A6" s="3" t="s">
        <v>10</v>
      </c>
      <c r="B6" s="4" t="s">
        <v>31</v>
      </c>
      <c r="C6" s="2" t="s">
        <v>11</v>
      </c>
      <c r="D6" s="2">
        <v>5</v>
      </c>
      <c r="E6" s="2">
        <v>2</v>
      </c>
      <c r="F6" s="2">
        <v>1012329</v>
      </c>
      <c r="G6" s="4" t="s">
        <v>20</v>
      </c>
      <c r="H6" s="5">
        <v>88.28</v>
      </c>
      <c r="I6" s="6">
        <f t="shared" si="0"/>
        <v>26.483999999999998</v>
      </c>
      <c r="J6" s="6">
        <v>79.3</v>
      </c>
      <c r="K6" s="6">
        <f t="shared" si="1"/>
        <v>23.79</v>
      </c>
      <c r="L6" s="7">
        <v>55</v>
      </c>
      <c r="M6" s="6">
        <f t="shared" si="2"/>
        <v>5.5</v>
      </c>
      <c r="N6" s="6">
        <v>70</v>
      </c>
      <c r="O6" s="6">
        <f t="shared" si="3"/>
        <v>21</v>
      </c>
      <c r="P6" s="7">
        <f t="shared" si="4"/>
        <v>76.774</v>
      </c>
      <c r="Q6" s="8" t="s">
        <v>185</v>
      </c>
    </row>
    <row r="7" spans="1:17" ht="25.5" customHeight="1">
      <c r="A7" s="3" t="s">
        <v>10</v>
      </c>
      <c r="B7" s="4" t="s">
        <v>31</v>
      </c>
      <c r="C7" s="2" t="s">
        <v>11</v>
      </c>
      <c r="D7" s="2">
        <v>5</v>
      </c>
      <c r="E7" s="2">
        <v>2</v>
      </c>
      <c r="F7" s="2">
        <v>1012329</v>
      </c>
      <c r="G7" s="4" t="s">
        <v>16</v>
      </c>
      <c r="H7" s="5">
        <v>85.6</v>
      </c>
      <c r="I7" s="6">
        <f t="shared" si="0"/>
        <v>25.679999999999996</v>
      </c>
      <c r="J7" s="6">
        <v>90.25</v>
      </c>
      <c r="K7" s="6">
        <f t="shared" si="1"/>
        <v>27.075</v>
      </c>
      <c r="L7" s="7">
        <v>65.25</v>
      </c>
      <c r="M7" s="6">
        <f t="shared" si="2"/>
        <v>6.525</v>
      </c>
      <c r="N7" s="6">
        <v>40</v>
      </c>
      <c r="O7" s="6">
        <f t="shared" si="3"/>
        <v>12</v>
      </c>
      <c r="P7" s="7">
        <f t="shared" si="4"/>
        <v>71.28</v>
      </c>
      <c r="Q7" s="8" t="s">
        <v>194</v>
      </c>
    </row>
    <row r="8" spans="1:17" ht="25.5" customHeight="1">
      <c r="A8" s="3" t="s">
        <v>10</v>
      </c>
      <c r="B8" s="4" t="s">
        <v>31</v>
      </c>
      <c r="C8" s="2" t="s">
        <v>11</v>
      </c>
      <c r="D8" s="2">
        <v>5</v>
      </c>
      <c r="E8" s="2">
        <v>2</v>
      </c>
      <c r="F8" s="2">
        <v>1012329</v>
      </c>
      <c r="G8" s="4" t="s">
        <v>12</v>
      </c>
      <c r="H8" s="5">
        <v>85.68</v>
      </c>
      <c r="I8" s="6">
        <f t="shared" si="0"/>
        <v>25.704</v>
      </c>
      <c r="J8" s="6">
        <v>75.17</v>
      </c>
      <c r="K8" s="6">
        <f t="shared" si="1"/>
        <v>22.551</v>
      </c>
      <c r="L8" s="7">
        <v>70</v>
      </c>
      <c r="M8" s="6">
        <f t="shared" si="2"/>
        <v>7</v>
      </c>
      <c r="N8" s="6">
        <v>50</v>
      </c>
      <c r="O8" s="6">
        <f t="shared" si="3"/>
        <v>15</v>
      </c>
      <c r="P8" s="7">
        <f t="shared" si="4"/>
        <v>70.255</v>
      </c>
      <c r="Q8" s="8" t="s">
        <v>194</v>
      </c>
    </row>
    <row r="9" spans="1:17" ht="25.5" customHeight="1">
      <c r="A9" s="3" t="s">
        <v>10</v>
      </c>
      <c r="B9" s="4" t="s">
        <v>31</v>
      </c>
      <c r="C9" s="2" t="s">
        <v>11</v>
      </c>
      <c r="D9" s="2">
        <v>5</v>
      </c>
      <c r="E9" s="2">
        <v>2</v>
      </c>
      <c r="F9" s="2">
        <v>1012329</v>
      </c>
      <c r="G9" s="4" t="s">
        <v>23</v>
      </c>
      <c r="H9" s="5">
        <v>83.68</v>
      </c>
      <c r="I9" s="6">
        <f t="shared" si="0"/>
        <v>25.104000000000003</v>
      </c>
      <c r="J9" s="6">
        <v>78.58</v>
      </c>
      <c r="K9" s="6">
        <f t="shared" si="1"/>
        <v>23.573999999999998</v>
      </c>
      <c r="L9" s="7">
        <v>73.75</v>
      </c>
      <c r="M9" s="6">
        <f t="shared" si="2"/>
        <v>7.375</v>
      </c>
      <c r="N9" s="6">
        <v>40</v>
      </c>
      <c r="O9" s="6">
        <f t="shared" si="3"/>
        <v>12</v>
      </c>
      <c r="P9" s="7">
        <f t="shared" si="4"/>
        <v>68.053</v>
      </c>
      <c r="Q9" s="8" t="s">
        <v>194</v>
      </c>
    </row>
    <row r="10" spans="1:17" ht="25.5" customHeight="1">
      <c r="A10" s="3" t="s">
        <v>10</v>
      </c>
      <c r="B10" s="4" t="s">
        <v>31</v>
      </c>
      <c r="C10" s="2" t="s">
        <v>11</v>
      </c>
      <c r="D10" s="2">
        <v>5</v>
      </c>
      <c r="E10" s="2">
        <v>2</v>
      </c>
      <c r="F10" s="2">
        <v>1012329</v>
      </c>
      <c r="G10" s="4" t="s">
        <v>19</v>
      </c>
      <c r="H10" s="5">
        <v>84.13</v>
      </c>
      <c r="I10" s="6">
        <f t="shared" si="0"/>
        <v>25.238999999999997</v>
      </c>
      <c r="J10" s="6">
        <v>64.06</v>
      </c>
      <c r="K10" s="6">
        <f t="shared" si="1"/>
        <v>19.218</v>
      </c>
      <c r="L10" s="7">
        <v>65</v>
      </c>
      <c r="M10" s="6">
        <f t="shared" si="2"/>
        <v>6.5</v>
      </c>
      <c r="N10" s="6">
        <v>50</v>
      </c>
      <c r="O10" s="6">
        <f t="shared" si="3"/>
        <v>15</v>
      </c>
      <c r="P10" s="7">
        <f t="shared" si="4"/>
        <v>65.957</v>
      </c>
      <c r="Q10" s="8" t="s">
        <v>194</v>
      </c>
    </row>
    <row r="11" spans="1:17" ht="25.5" customHeight="1">
      <c r="A11" s="3" t="s">
        <v>10</v>
      </c>
      <c r="B11" s="4" t="s">
        <v>31</v>
      </c>
      <c r="C11" s="2" t="s">
        <v>11</v>
      </c>
      <c r="D11" s="2">
        <v>5</v>
      </c>
      <c r="E11" s="2">
        <v>2</v>
      </c>
      <c r="F11" s="2">
        <v>1012329</v>
      </c>
      <c r="G11" s="4" t="s">
        <v>28</v>
      </c>
      <c r="H11" s="5">
        <v>85.67</v>
      </c>
      <c r="I11" s="6">
        <f t="shared" si="0"/>
        <v>25.701</v>
      </c>
      <c r="J11" s="6">
        <v>68.5</v>
      </c>
      <c r="K11" s="6">
        <f t="shared" si="1"/>
        <v>20.55</v>
      </c>
      <c r="L11" s="7">
        <v>73.75</v>
      </c>
      <c r="M11" s="6">
        <f t="shared" si="2"/>
        <v>7.375</v>
      </c>
      <c r="N11" s="6">
        <v>30</v>
      </c>
      <c r="O11" s="6">
        <f t="shared" si="3"/>
        <v>9</v>
      </c>
      <c r="P11" s="7">
        <f t="shared" si="4"/>
        <v>62.626000000000005</v>
      </c>
      <c r="Q11" s="8" t="s">
        <v>194</v>
      </c>
    </row>
    <row r="12" spans="1:17" ht="25.5" customHeight="1">
      <c r="A12" s="3" t="s">
        <v>10</v>
      </c>
      <c r="B12" s="4" t="s">
        <v>31</v>
      </c>
      <c r="C12" s="2" t="s">
        <v>11</v>
      </c>
      <c r="D12" s="2">
        <v>5</v>
      </c>
      <c r="E12" s="2">
        <v>2</v>
      </c>
      <c r="F12" s="2">
        <v>1012329</v>
      </c>
      <c r="G12" s="4" t="s">
        <v>29</v>
      </c>
      <c r="H12" s="5">
        <v>86.07</v>
      </c>
      <c r="I12" s="6">
        <f t="shared" si="0"/>
        <v>25.820999999999998</v>
      </c>
      <c r="J12" s="6">
        <v>78.75</v>
      </c>
      <c r="K12" s="6">
        <f t="shared" si="1"/>
        <v>23.625</v>
      </c>
      <c r="L12" s="7">
        <v>65</v>
      </c>
      <c r="M12" s="6">
        <f t="shared" si="2"/>
        <v>6.5</v>
      </c>
      <c r="N12" s="6">
        <v>20</v>
      </c>
      <c r="O12" s="6">
        <f t="shared" si="3"/>
        <v>6</v>
      </c>
      <c r="P12" s="7">
        <f t="shared" si="4"/>
        <v>61.946</v>
      </c>
      <c r="Q12" s="8" t="s">
        <v>194</v>
      </c>
    </row>
    <row r="13" spans="1:17" ht="25.5" customHeight="1">
      <c r="A13" s="3" t="s">
        <v>10</v>
      </c>
      <c r="B13" s="4" t="s">
        <v>31</v>
      </c>
      <c r="C13" s="2" t="s">
        <v>11</v>
      </c>
      <c r="D13" s="2">
        <v>5</v>
      </c>
      <c r="E13" s="2">
        <v>2</v>
      </c>
      <c r="F13" s="2">
        <v>1012329</v>
      </c>
      <c r="G13" s="4" t="s">
        <v>30</v>
      </c>
      <c r="H13" s="5">
        <v>83.76</v>
      </c>
      <c r="I13" s="6">
        <f t="shared" si="0"/>
        <v>25.128</v>
      </c>
      <c r="J13" s="6">
        <v>83</v>
      </c>
      <c r="K13" s="6">
        <f t="shared" si="1"/>
        <v>24.9</v>
      </c>
      <c r="L13" s="7">
        <v>71.25</v>
      </c>
      <c r="M13" s="6">
        <f t="shared" si="2"/>
        <v>7.125</v>
      </c>
      <c r="N13" s="6">
        <v>10</v>
      </c>
      <c r="O13" s="6">
        <f t="shared" si="3"/>
        <v>3</v>
      </c>
      <c r="P13" s="7">
        <f t="shared" si="4"/>
        <v>60.153</v>
      </c>
      <c r="Q13" s="8" t="s">
        <v>194</v>
      </c>
    </row>
    <row r="14" spans="1:17" ht="25.5" customHeight="1">
      <c r="A14" s="3" t="s">
        <v>10</v>
      </c>
      <c r="B14" s="4" t="s">
        <v>31</v>
      </c>
      <c r="C14" s="2" t="s">
        <v>11</v>
      </c>
      <c r="D14" s="2">
        <v>5</v>
      </c>
      <c r="E14" s="2">
        <v>2</v>
      </c>
      <c r="F14" s="2">
        <v>1012329</v>
      </c>
      <c r="G14" s="4" t="s">
        <v>18</v>
      </c>
      <c r="H14" s="5">
        <v>80.77</v>
      </c>
      <c r="I14" s="6">
        <f t="shared" si="0"/>
        <v>24.230999999999998</v>
      </c>
      <c r="J14" s="6">
        <v>72.46</v>
      </c>
      <c r="K14" s="6">
        <f t="shared" si="1"/>
        <v>21.737999999999996</v>
      </c>
      <c r="L14" s="7">
        <v>65</v>
      </c>
      <c r="M14" s="6">
        <f t="shared" si="2"/>
        <v>6.5</v>
      </c>
      <c r="N14" s="6">
        <v>10</v>
      </c>
      <c r="O14" s="6">
        <f t="shared" si="3"/>
        <v>3</v>
      </c>
      <c r="P14" s="7">
        <f t="shared" si="4"/>
        <v>55.468999999999994</v>
      </c>
      <c r="Q14" s="8" t="s">
        <v>194</v>
      </c>
    </row>
    <row r="15" spans="1:17" ht="25.5" customHeight="1">
      <c r="A15" s="3" t="s">
        <v>10</v>
      </c>
      <c r="B15" s="4" t="s">
        <v>31</v>
      </c>
      <c r="C15" s="2" t="s">
        <v>11</v>
      </c>
      <c r="D15" s="2">
        <v>5</v>
      </c>
      <c r="E15" s="2">
        <v>2</v>
      </c>
      <c r="F15" s="2">
        <v>1012329</v>
      </c>
      <c r="G15" s="4" t="s">
        <v>13</v>
      </c>
      <c r="H15" s="5">
        <v>86.43</v>
      </c>
      <c r="I15" s="6">
        <f t="shared" si="0"/>
        <v>25.929000000000002</v>
      </c>
      <c r="J15" s="6">
        <v>70.75</v>
      </c>
      <c r="K15" s="6">
        <f t="shared" si="1"/>
        <v>21.224999999999998</v>
      </c>
      <c r="L15" s="7">
        <v>72.5</v>
      </c>
      <c r="M15" s="6">
        <f t="shared" si="2"/>
        <v>7.25</v>
      </c>
      <c r="N15" s="6">
        <v>0</v>
      </c>
      <c r="O15" s="6">
        <f t="shared" si="3"/>
        <v>0</v>
      </c>
      <c r="P15" s="7">
        <f t="shared" si="4"/>
        <v>54.403999999999996</v>
      </c>
      <c r="Q15" s="8" t="s">
        <v>194</v>
      </c>
    </row>
    <row r="16" spans="1:17" ht="25.5" customHeight="1">
      <c r="A16" s="3" t="s">
        <v>10</v>
      </c>
      <c r="B16" s="4" t="s">
        <v>31</v>
      </c>
      <c r="C16" s="2" t="s">
        <v>11</v>
      </c>
      <c r="D16" s="2">
        <v>5</v>
      </c>
      <c r="E16" s="2">
        <v>2</v>
      </c>
      <c r="F16" s="2">
        <v>1012329</v>
      </c>
      <c r="G16" s="4" t="s">
        <v>21</v>
      </c>
      <c r="H16" s="5">
        <v>84.44</v>
      </c>
      <c r="I16" s="6">
        <f t="shared" si="0"/>
        <v>25.331999999999997</v>
      </c>
      <c r="J16" s="6">
        <v>73.4</v>
      </c>
      <c r="K16" s="6">
        <f t="shared" si="1"/>
        <v>22.02</v>
      </c>
      <c r="L16" s="7">
        <v>71.25</v>
      </c>
      <c r="M16" s="6">
        <f t="shared" si="2"/>
        <v>7.125</v>
      </c>
      <c r="N16" s="6">
        <v>0</v>
      </c>
      <c r="O16" s="6">
        <f t="shared" si="3"/>
        <v>0</v>
      </c>
      <c r="P16" s="7">
        <f t="shared" si="4"/>
        <v>54.477</v>
      </c>
      <c r="Q16" s="8" t="s">
        <v>194</v>
      </c>
    </row>
    <row r="17" spans="1:17" ht="25.5" customHeight="1">
      <c r="A17" s="3" t="s">
        <v>10</v>
      </c>
      <c r="B17" s="4" t="s">
        <v>31</v>
      </c>
      <c r="C17" s="2" t="s">
        <v>11</v>
      </c>
      <c r="D17" s="2">
        <v>5</v>
      </c>
      <c r="E17" s="2">
        <v>2</v>
      </c>
      <c r="F17" s="2">
        <v>1012329</v>
      </c>
      <c r="G17" s="4" t="s">
        <v>22</v>
      </c>
      <c r="H17" s="5">
        <v>88.8</v>
      </c>
      <c r="I17" s="6">
        <f t="shared" si="0"/>
        <v>26.639999999999997</v>
      </c>
      <c r="J17" s="6">
        <v>88.37</v>
      </c>
      <c r="K17" s="6">
        <f t="shared" si="1"/>
        <v>26.511</v>
      </c>
      <c r="L17" s="7">
        <v>61.25</v>
      </c>
      <c r="M17" s="6">
        <f t="shared" si="2"/>
        <v>6.125</v>
      </c>
      <c r="N17" s="6">
        <v>0</v>
      </c>
      <c r="O17" s="6">
        <f t="shared" si="3"/>
        <v>0</v>
      </c>
      <c r="P17" s="7">
        <f t="shared" si="4"/>
        <v>59.275999999999996</v>
      </c>
      <c r="Q17" s="8" t="s">
        <v>194</v>
      </c>
    </row>
    <row r="18" spans="1:17" ht="25.5" customHeight="1">
      <c r="A18" s="3" t="s">
        <v>10</v>
      </c>
      <c r="B18" s="4" t="s">
        <v>31</v>
      </c>
      <c r="C18" s="2" t="s">
        <v>11</v>
      </c>
      <c r="D18" s="2">
        <v>5</v>
      </c>
      <c r="E18" s="2">
        <v>2</v>
      </c>
      <c r="F18" s="2">
        <v>1012329</v>
      </c>
      <c r="G18" s="4" t="s">
        <v>25</v>
      </c>
      <c r="H18" s="5">
        <v>81.33</v>
      </c>
      <c r="I18" s="6">
        <f t="shared" si="0"/>
        <v>24.398999999999997</v>
      </c>
      <c r="J18" s="6">
        <v>65</v>
      </c>
      <c r="K18" s="6">
        <f t="shared" si="1"/>
        <v>19.5</v>
      </c>
      <c r="L18" s="7">
        <v>71.25</v>
      </c>
      <c r="M18" s="6">
        <f t="shared" si="2"/>
        <v>7.125</v>
      </c>
      <c r="N18" s="6">
        <v>0</v>
      </c>
      <c r="O18" s="6">
        <f t="shared" si="3"/>
        <v>0</v>
      </c>
      <c r="P18" s="7">
        <f t="shared" si="4"/>
        <v>51.024</v>
      </c>
      <c r="Q18" s="8" t="s">
        <v>194</v>
      </c>
    </row>
    <row r="19" spans="1:17" ht="25.5" customHeight="1">
      <c r="A19" s="3" t="s">
        <v>10</v>
      </c>
      <c r="B19" s="4" t="s">
        <v>31</v>
      </c>
      <c r="C19" s="2" t="s">
        <v>11</v>
      </c>
      <c r="D19" s="2">
        <v>5</v>
      </c>
      <c r="E19" s="2">
        <v>2</v>
      </c>
      <c r="F19" s="2">
        <v>1012329</v>
      </c>
      <c r="G19" s="4" t="s">
        <v>17</v>
      </c>
      <c r="H19" s="5">
        <v>81.34</v>
      </c>
      <c r="I19" s="6">
        <f t="shared" si="0"/>
        <v>24.402</v>
      </c>
      <c r="J19" s="6">
        <v>93.06</v>
      </c>
      <c r="K19" s="6">
        <f t="shared" si="1"/>
        <v>27.918</v>
      </c>
      <c r="L19" s="7">
        <v>70</v>
      </c>
      <c r="M19" s="6">
        <f t="shared" si="2"/>
        <v>7</v>
      </c>
      <c r="N19" s="6">
        <v>0</v>
      </c>
      <c r="O19" s="6">
        <f t="shared" si="3"/>
        <v>0</v>
      </c>
      <c r="P19" s="7">
        <f t="shared" si="4"/>
        <v>59.32</v>
      </c>
      <c r="Q19" s="8" t="s">
        <v>194</v>
      </c>
    </row>
    <row r="20" spans="1:17" ht="25.5" customHeight="1">
      <c r="A20" s="3" t="s">
        <v>10</v>
      </c>
      <c r="B20" s="4" t="s">
        <v>31</v>
      </c>
      <c r="C20" s="2" t="s">
        <v>11</v>
      </c>
      <c r="D20" s="2">
        <v>5</v>
      </c>
      <c r="E20" s="2">
        <v>2</v>
      </c>
      <c r="F20" s="2">
        <v>1012329</v>
      </c>
      <c r="G20" s="4" t="s">
        <v>26</v>
      </c>
      <c r="H20" s="5">
        <v>87.01</v>
      </c>
      <c r="I20" s="6">
        <f t="shared" si="0"/>
        <v>26.103</v>
      </c>
      <c r="J20" s="6">
        <v>85.68</v>
      </c>
      <c r="K20" s="6">
        <f t="shared" si="1"/>
        <v>25.704</v>
      </c>
      <c r="L20" s="7">
        <v>60</v>
      </c>
      <c r="M20" s="6">
        <f t="shared" si="2"/>
        <v>6</v>
      </c>
      <c r="N20" s="6">
        <v>0</v>
      </c>
      <c r="O20" s="6">
        <f t="shared" si="3"/>
        <v>0</v>
      </c>
      <c r="P20" s="7">
        <f t="shared" si="4"/>
        <v>57.807</v>
      </c>
      <c r="Q20" s="8" t="s">
        <v>194</v>
      </c>
    </row>
    <row r="21" spans="1:17" ht="25.5" customHeight="1">
      <c r="A21" s="3" t="s">
        <v>10</v>
      </c>
      <c r="B21" s="4" t="s">
        <v>31</v>
      </c>
      <c r="C21" s="2" t="s">
        <v>11</v>
      </c>
      <c r="D21" s="2">
        <v>5</v>
      </c>
      <c r="E21" s="2">
        <v>2</v>
      </c>
      <c r="F21" s="2">
        <v>1012329</v>
      </c>
      <c r="G21" s="4" t="s">
        <v>24</v>
      </c>
      <c r="H21" s="5">
        <v>74.79</v>
      </c>
      <c r="I21" s="6">
        <f t="shared" si="0"/>
        <v>22.437</v>
      </c>
      <c r="J21" s="6">
        <v>82.5</v>
      </c>
      <c r="K21" s="6">
        <f t="shared" si="1"/>
        <v>24.75</v>
      </c>
      <c r="L21" s="7">
        <v>76.25</v>
      </c>
      <c r="M21" s="6">
        <f t="shared" si="2"/>
        <v>7.625</v>
      </c>
      <c r="N21" s="6">
        <v>0</v>
      </c>
      <c r="O21" s="6">
        <f t="shared" si="3"/>
        <v>0</v>
      </c>
      <c r="P21" s="7">
        <f t="shared" si="4"/>
        <v>54.812</v>
      </c>
      <c r="Q21" s="8" t="s">
        <v>194</v>
      </c>
    </row>
    <row r="22" spans="1:17" ht="25.5" customHeight="1">
      <c r="A22" s="3" t="s">
        <v>10</v>
      </c>
      <c r="B22" s="4" t="s">
        <v>31</v>
      </c>
      <c r="C22" s="2" t="s">
        <v>11</v>
      </c>
      <c r="D22" s="2">
        <v>5</v>
      </c>
      <c r="E22" s="2">
        <v>2</v>
      </c>
      <c r="F22" s="2">
        <v>1012329</v>
      </c>
      <c r="G22" s="4" t="s">
        <v>188</v>
      </c>
      <c r="H22" s="5">
        <v>86.65</v>
      </c>
      <c r="I22" s="6">
        <f t="shared" si="0"/>
        <v>25.995</v>
      </c>
      <c r="J22" s="6">
        <v>88.8</v>
      </c>
      <c r="K22" s="6">
        <f t="shared" si="1"/>
        <v>26.639999999999997</v>
      </c>
      <c r="L22" s="7">
        <v>56.25</v>
      </c>
      <c r="M22" s="6">
        <f t="shared" si="2"/>
        <v>5.625</v>
      </c>
      <c r="N22" s="6">
        <v>0</v>
      </c>
      <c r="O22" s="6">
        <f t="shared" si="3"/>
        <v>0</v>
      </c>
      <c r="P22" s="7">
        <f t="shared" si="4"/>
        <v>58.26</v>
      </c>
      <c r="Q22" s="8" t="s">
        <v>194</v>
      </c>
    </row>
    <row r="23" spans="1:17" s="37" customFormat="1" ht="25.5" customHeight="1">
      <c r="A23" s="30" t="s">
        <v>10</v>
      </c>
      <c r="B23" s="31" t="s">
        <v>33</v>
      </c>
      <c r="C23" s="32" t="s">
        <v>11</v>
      </c>
      <c r="D23" s="32">
        <v>5</v>
      </c>
      <c r="E23" s="32">
        <v>2</v>
      </c>
      <c r="F23" s="32">
        <v>1012326</v>
      </c>
      <c r="G23" s="31" t="s">
        <v>42</v>
      </c>
      <c r="H23" s="33">
        <v>87.24</v>
      </c>
      <c r="I23" s="34">
        <f t="shared" si="0"/>
        <v>26.171999999999997</v>
      </c>
      <c r="J23" s="34">
        <v>74.8</v>
      </c>
      <c r="K23" s="34">
        <f t="shared" si="1"/>
        <v>22.439999999999998</v>
      </c>
      <c r="L23" s="35">
        <v>75</v>
      </c>
      <c r="M23" s="34">
        <f t="shared" si="2"/>
        <v>7.5</v>
      </c>
      <c r="N23" s="34">
        <v>85</v>
      </c>
      <c r="O23" s="34">
        <f t="shared" si="3"/>
        <v>25.5</v>
      </c>
      <c r="P23" s="35">
        <f t="shared" si="4"/>
        <v>81.612</v>
      </c>
      <c r="Q23" s="36" t="s">
        <v>192</v>
      </c>
    </row>
    <row r="24" spans="1:17" s="37" customFormat="1" ht="25.5" customHeight="1">
      <c r="A24" s="30" t="s">
        <v>10</v>
      </c>
      <c r="B24" s="31" t="s">
        <v>33</v>
      </c>
      <c r="C24" s="32" t="s">
        <v>11</v>
      </c>
      <c r="D24" s="32">
        <v>5</v>
      </c>
      <c r="E24" s="32">
        <v>2</v>
      </c>
      <c r="F24" s="32">
        <v>1012326</v>
      </c>
      <c r="G24" s="31" t="s">
        <v>189</v>
      </c>
      <c r="H24" s="33">
        <v>85.01</v>
      </c>
      <c r="I24" s="34">
        <f t="shared" si="0"/>
        <v>25.503</v>
      </c>
      <c r="J24" s="34">
        <v>70.6</v>
      </c>
      <c r="K24" s="34">
        <f t="shared" si="1"/>
        <v>21.179999999999996</v>
      </c>
      <c r="L24" s="35">
        <v>92.5</v>
      </c>
      <c r="M24" s="34">
        <f t="shared" si="2"/>
        <v>9.25</v>
      </c>
      <c r="N24" s="34">
        <v>85</v>
      </c>
      <c r="O24" s="34">
        <f t="shared" si="3"/>
        <v>25.5</v>
      </c>
      <c r="P24" s="35">
        <f t="shared" si="4"/>
        <v>81.43299999999999</v>
      </c>
      <c r="Q24" s="36" t="s">
        <v>192</v>
      </c>
    </row>
    <row r="25" spans="1:17" ht="25.5" customHeight="1">
      <c r="A25" s="3" t="s">
        <v>10</v>
      </c>
      <c r="B25" s="4" t="s">
        <v>33</v>
      </c>
      <c r="C25" s="2" t="s">
        <v>11</v>
      </c>
      <c r="D25" s="2">
        <v>5</v>
      </c>
      <c r="E25" s="2">
        <v>2</v>
      </c>
      <c r="F25" s="2">
        <v>1012326</v>
      </c>
      <c r="G25" s="4" t="s">
        <v>50</v>
      </c>
      <c r="H25" s="5">
        <v>85.02</v>
      </c>
      <c r="I25" s="6">
        <f t="shared" si="0"/>
        <v>25.505999999999997</v>
      </c>
      <c r="J25" s="6">
        <v>84.17</v>
      </c>
      <c r="K25" s="6">
        <f t="shared" si="1"/>
        <v>25.251</v>
      </c>
      <c r="L25" s="7">
        <v>67.5</v>
      </c>
      <c r="M25" s="6">
        <f t="shared" si="2"/>
        <v>6.75</v>
      </c>
      <c r="N25" s="6">
        <v>75</v>
      </c>
      <c r="O25" s="6">
        <f t="shared" si="3"/>
        <v>22.5</v>
      </c>
      <c r="P25" s="7">
        <f t="shared" si="4"/>
        <v>80.007</v>
      </c>
      <c r="Q25" s="8" t="s">
        <v>185</v>
      </c>
    </row>
    <row r="26" spans="1:17" ht="25.5" customHeight="1">
      <c r="A26" s="3" t="s">
        <v>10</v>
      </c>
      <c r="B26" s="4" t="s">
        <v>33</v>
      </c>
      <c r="C26" s="2" t="s">
        <v>11</v>
      </c>
      <c r="D26" s="2">
        <v>5</v>
      </c>
      <c r="E26" s="2">
        <v>2</v>
      </c>
      <c r="F26" s="2">
        <v>1012326</v>
      </c>
      <c r="G26" s="4" t="s">
        <v>44</v>
      </c>
      <c r="H26" s="5">
        <v>88.14</v>
      </c>
      <c r="I26" s="6">
        <f t="shared" si="0"/>
        <v>26.442</v>
      </c>
      <c r="J26" s="6">
        <v>84.4</v>
      </c>
      <c r="K26" s="6">
        <f t="shared" si="1"/>
        <v>25.32</v>
      </c>
      <c r="L26" s="7">
        <v>68.75</v>
      </c>
      <c r="M26" s="6">
        <f t="shared" si="2"/>
        <v>6.875</v>
      </c>
      <c r="N26" s="6">
        <v>70</v>
      </c>
      <c r="O26" s="6">
        <f t="shared" si="3"/>
        <v>21</v>
      </c>
      <c r="P26" s="7">
        <f t="shared" si="4"/>
        <v>79.637</v>
      </c>
      <c r="Q26" s="8" t="s">
        <v>185</v>
      </c>
    </row>
    <row r="27" spans="1:17" ht="25.5" customHeight="1">
      <c r="A27" s="3" t="s">
        <v>10</v>
      </c>
      <c r="B27" s="4" t="s">
        <v>33</v>
      </c>
      <c r="C27" s="2" t="s">
        <v>11</v>
      </c>
      <c r="D27" s="2">
        <v>5</v>
      </c>
      <c r="E27" s="2">
        <v>2</v>
      </c>
      <c r="F27" s="2">
        <v>1012326</v>
      </c>
      <c r="G27" s="4" t="s">
        <v>49</v>
      </c>
      <c r="H27" s="5">
        <v>85.37</v>
      </c>
      <c r="I27" s="6">
        <f t="shared" si="0"/>
        <v>25.611</v>
      </c>
      <c r="J27" s="6">
        <v>84.17</v>
      </c>
      <c r="K27" s="6">
        <f t="shared" si="1"/>
        <v>25.251</v>
      </c>
      <c r="L27" s="7">
        <v>67.5</v>
      </c>
      <c r="M27" s="6">
        <f t="shared" si="2"/>
        <v>6.75</v>
      </c>
      <c r="N27" s="6">
        <v>50</v>
      </c>
      <c r="O27" s="6">
        <f t="shared" si="3"/>
        <v>15</v>
      </c>
      <c r="P27" s="7">
        <f t="shared" si="4"/>
        <v>72.612</v>
      </c>
      <c r="Q27" s="8" t="s">
        <v>194</v>
      </c>
    </row>
    <row r="28" spans="1:17" ht="25.5" customHeight="1">
      <c r="A28" s="3" t="s">
        <v>10</v>
      </c>
      <c r="B28" s="4" t="s">
        <v>33</v>
      </c>
      <c r="C28" s="2" t="s">
        <v>11</v>
      </c>
      <c r="D28" s="2">
        <v>5</v>
      </c>
      <c r="E28" s="2">
        <v>2</v>
      </c>
      <c r="F28" s="2">
        <v>1012326</v>
      </c>
      <c r="G28" s="4" t="s">
        <v>34</v>
      </c>
      <c r="H28" s="5">
        <v>92.09</v>
      </c>
      <c r="I28" s="6">
        <f t="shared" si="0"/>
        <v>27.627</v>
      </c>
      <c r="J28" s="6">
        <v>86.4</v>
      </c>
      <c r="K28" s="6">
        <f t="shared" si="1"/>
        <v>25.92</v>
      </c>
      <c r="L28" s="7">
        <v>82.5</v>
      </c>
      <c r="M28" s="6">
        <f t="shared" si="2"/>
        <v>8.25</v>
      </c>
      <c r="N28" s="6">
        <v>30</v>
      </c>
      <c r="O28" s="6">
        <f t="shared" si="3"/>
        <v>9</v>
      </c>
      <c r="P28" s="7">
        <f t="shared" si="4"/>
        <v>70.797</v>
      </c>
      <c r="Q28" s="8" t="s">
        <v>194</v>
      </c>
    </row>
    <row r="29" spans="1:17" ht="25.5" customHeight="1">
      <c r="A29" s="3" t="s">
        <v>10</v>
      </c>
      <c r="B29" s="4" t="s">
        <v>33</v>
      </c>
      <c r="C29" s="2" t="s">
        <v>11</v>
      </c>
      <c r="D29" s="2">
        <v>5</v>
      </c>
      <c r="E29" s="2">
        <v>2</v>
      </c>
      <c r="F29" s="2">
        <v>1012326</v>
      </c>
      <c r="G29" s="4" t="s">
        <v>47</v>
      </c>
      <c r="H29" s="5">
        <v>81.55</v>
      </c>
      <c r="I29" s="6">
        <f t="shared" si="0"/>
        <v>24.465</v>
      </c>
      <c r="J29" s="6">
        <v>76.66</v>
      </c>
      <c r="K29" s="6">
        <f t="shared" si="1"/>
        <v>22.997999999999998</v>
      </c>
      <c r="L29" s="7">
        <v>76.25</v>
      </c>
      <c r="M29" s="6">
        <f t="shared" si="2"/>
        <v>7.625</v>
      </c>
      <c r="N29" s="6">
        <v>30</v>
      </c>
      <c r="O29" s="6">
        <f t="shared" si="3"/>
        <v>9</v>
      </c>
      <c r="P29" s="7">
        <f t="shared" si="4"/>
        <v>64.088</v>
      </c>
      <c r="Q29" s="8" t="s">
        <v>194</v>
      </c>
    </row>
    <row r="30" spans="1:17" ht="25.5" customHeight="1">
      <c r="A30" s="3" t="s">
        <v>10</v>
      </c>
      <c r="B30" s="4" t="s">
        <v>33</v>
      </c>
      <c r="C30" s="2" t="s">
        <v>11</v>
      </c>
      <c r="D30" s="2">
        <v>5</v>
      </c>
      <c r="E30" s="2">
        <v>2</v>
      </c>
      <c r="F30" s="2">
        <v>1012326</v>
      </c>
      <c r="G30" s="4" t="s">
        <v>46</v>
      </c>
      <c r="H30" s="5">
        <v>87.67</v>
      </c>
      <c r="I30" s="6">
        <f t="shared" si="0"/>
        <v>26.301</v>
      </c>
      <c r="J30" s="6">
        <v>80.16</v>
      </c>
      <c r="K30" s="6">
        <f t="shared" si="1"/>
        <v>24.048</v>
      </c>
      <c r="L30" s="7">
        <v>67.5</v>
      </c>
      <c r="M30" s="6">
        <f t="shared" si="2"/>
        <v>6.75</v>
      </c>
      <c r="N30" s="6">
        <v>20</v>
      </c>
      <c r="O30" s="6">
        <f t="shared" si="3"/>
        <v>6</v>
      </c>
      <c r="P30" s="7">
        <f t="shared" si="4"/>
        <v>63.099</v>
      </c>
      <c r="Q30" s="8" t="s">
        <v>194</v>
      </c>
    </row>
    <row r="31" spans="1:17" ht="25.5" customHeight="1">
      <c r="A31" s="3" t="s">
        <v>10</v>
      </c>
      <c r="B31" s="4" t="s">
        <v>33</v>
      </c>
      <c r="C31" s="2" t="s">
        <v>11</v>
      </c>
      <c r="D31" s="2">
        <v>5</v>
      </c>
      <c r="E31" s="2">
        <v>2</v>
      </c>
      <c r="F31" s="2">
        <v>1012326</v>
      </c>
      <c r="G31" s="4" t="s">
        <v>41</v>
      </c>
      <c r="H31" s="5">
        <v>83.17</v>
      </c>
      <c r="I31" s="6">
        <f t="shared" si="0"/>
        <v>24.951</v>
      </c>
      <c r="J31" s="6">
        <v>96.26</v>
      </c>
      <c r="K31" s="6">
        <f t="shared" si="1"/>
        <v>28.878</v>
      </c>
      <c r="L31" s="7">
        <v>81.25</v>
      </c>
      <c r="M31" s="6">
        <f t="shared" si="2"/>
        <v>8.125</v>
      </c>
      <c r="N31" s="6">
        <v>0</v>
      </c>
      <c r="O31" s="6">
        <f t="shared" si="3"/>
        <v>0</v>
      </c>
      <c r="P31" s="7">
        <f t="shared" si="4"/>
        <v>61.954</v>
      </c>
      <c r="Q31" s="8" t="s">
        <v>194</v>
      </c>
    </row>
    <row r="32" spans="1:17" ht="25.5" customHeight="1">
      <c r="A32" s="3" t="s">
        <v>10</v>
      </c>
      <c r="B32" s="4" t="s">
        <v>33</v>
      </c>
      <c r="C32" s="2" t="s">
        <v>11</v>
      </c>
      <c r="D32" s="2">
        <v>5</v>
      </c>
      <c r="E32" s="2">
        <v>2</v>
      </c>
      <c r="F32" s="2">
        <v>1012326</v>
      </c>
      <c r="G32" s="4" t="s">
        <v>38</v>
      </c>
      <c r="H32" s="5">
        <v>85.87</v>
      </c>
      <c r="I32" s="6">
        <f t="shared" si="0"/>
        <v>25.761</v>
      </c>
      <c r="J32" s="6">
        <v>67.56</v>
      </c>
      <c r="K32" s="6">
        <f t="shared" si="1"/>
        <v>20.268</v>
      </c>
      <c r="L32" s="7">
        <v>82.5</v>
      </c>
      <c r="M32" s="6">
        <f t="shared" si="2"/>
        <v>8.25</v>
      </c>
      <c r="N32" s="6">
        <v>25</v>
      </c>
      <c r="O32" s="6">
        <f t="shared" si="3"/>
        <v>7.5</v>
      </c>
      <c r="P32" s="7">
        <f t="shared" si="4"/>
        <v>61.778999999999996</v>
      </c>
      <c r="Q32" s="8" t="s">
        <v>194</v>
      </c>
    </row>
    <row r="33" spans="1:17" ht="25.5" customHeight="1">
      <c r="A33" s="3" t="s">
        <v>10</v>
      </c>
      <c r="B33" s="4" t="s">
        <v>33</v>
      </c>
      <c r="C33" s="2" t="s">
        <v>11</v>
      </c>
      <c r="D33" s="2">
        <v>5</v>
      </c>
      <c r="E33" s="2">
        <v>2</v>
      </c>
      <c r="F33" s="2">
        <v>1012326</v>
      </c>
      <c r="G33" s="4" t="s">
        <v>52</v>
      </c>
      <c r="H33" s="5">
        <v>85.53</v>
      </c>
      <c r="I33" s="6">
        <f t="shared" si="0"/>
        <v>25.659</v>
      </c>
      <c r="J33" s="6">
        <v>77.08</v>
      </c>
      <c r="K33" s="6">
        <f t="shared" si="1"/>
        <v>23.124</v>
      </c>
      <c r="L33" s="7">
        <v>62.5</v>
      </c>
      <c r="M33" s="6">
        <f t="shared" si="2"/>
        <v>6.25</v>
      </c>
      <c r="N33" s="6">
        <v>20</v>
      </c>
      <c r="O33" s="6">
        <f t="shared" si="3"/>
        <v>6</v>
      </c>
      <c r="P33" s="7">
        <f t="shared" si="4"/>
        <v>61.033</v>
      </c>
      <c r="Q33" s="8" t="s">
        <v>194</v>
      </c>
    </row>
    <row r="34" spans="1:17" ht="25.5" customHeight="1">
      <c r="A34" s="3" t="s">
        <v>10</v>
      </c>
      <c r="B34" s="4" t="s">
        <v>33</v>
      </c>
      <c r="C34" s="2" t="s">
        <v>11</v>
      </c>
      <c r="D34" s="2">
        <v>5</v>
      </c>
      <c r="E34" s="2">
        <v>2</v>
      </c>
      <c r="F34" s="2">
        <v>1012326</v>
      </c>
      <c r="G34" s="4" t="s">
        <v>51</v>
      </c>
      <c r="H34" s="5">
        <v>83.39</v>
      </c>
      <c r="I34" s="6">
        <f t="shared" si="0"/>
        <v>25.017</v>
      </c>
      <c r="J34" s="6">
        <v>80.4</v>
      </c>
      <c r="K34" s="6">
        <f t="shared" si="1"/>
        <v>24.12</v>
      </c>
      <c r="L34" s="7">
        <v>67.5</v>
      </c>
      <c r="M34" s="6">
        <f t="shared" si="2"/>
        <v>6.75</v>
      </c>
      <c r="N34" s="6">
        <v>15</v>
      </c>
      <c r="O34" s="6">
        <f t="shared" si="3"/>
        <v>4.5</v>
      </c>
      <c r="P34" s="7">
        <f t="shared" si="4"/>
        <v>60.387</v>
      </c>
      <c r="Q34" s="8" t="s">
        <v>194</v>
      </c>
    </row>
    <row r="35" spans="1:17" ht="25.5" customHeight="1">
      <c r="A35" s="3" t="s">
        <v>10</v>
      </c>
      <c r="B35" s="4" t="s">
        <v>33</v>
      </c>
      <c r="C35" s="2" t="s">
        <v>11</v>
      </c>
      <c r="D35" s="2">
        <v>5</v>
      </c>
      <c r="E35" s="2">
        <v>2</v>
      </c>
      <c r="F35" s="2">
        <v>1012326</v>
      </c>
      <c r="G35" s="4" t="s">
        <v>39</v>
      </c>
      <c r="H35" s="5">
        <v>88.72</v>
      </c>
      <c r="I35" s="6">
        <f t="shared" si="0"/>
        <v>26.616</v>
      </c>
      <c r="J35" s="6">
        <v>86</v>
      </c>
      <c r="K35" s="6">
        <f t="shared" si="1"/>
        <v>25.8</v>
      </c>
      <c r="L35" s="7">
        <v>76.25</v>
      </c>
      <c r="M35" s="6">
        <f t="shared" si="2"/>
        <v>7.625</v>
      </c>
      <c r="N35" s="6">
        <v>0</v>
      </c>
      <c r="O35" s="6">
        <f t="shared" si="3"/>
        <v>0</v>
      </c>
      <c r="P35" s="7">
        <f t="shared" si="4"/>
        <v>60.041</v>
      </c>
      <c r="Q35" s="8" t="s">
        <v>194</v>
      </c>
    </row>
    <row r="36" spans="1:17" ht="25.5" customHeight="1">
      <c r="A36" s="3" t="s">
        <v>10</v>
      </c>
      <c r="B36" s="4" t="s">
        <v>33</v>
      </c>
      <c r="C36" s="2" t="s">
        <v>11</v>
      </c>
      <c r="D36" s="2">
        <v>5</v>
      </c>
      <c r="E36" s="2">
        <v>2</v>
      </c>
      <c r="F36" s="2">
        <v>1012326</v>
      </c>
      <c r="G36" s="4" t="s">
        <v>43</v>
      </c>
      <c r="H36" s="5">
        <v>81.64</v>
      </c>
      <c r="I36" s="6">
        <f t="shared" si="0"/>
        <v>24.492</v>
      </c>
      <c r="J36" s="6">
        <v>69.9</v>
      </c>
      <c r="K36" s="6">
        <f t="shared" si="1"/>
        <v>20.970000000000002</v>
      </c>
      <c r="L36" s="7">
        <v>82.5</v>
      </c>
      <c r="M36" s="6">
        <f t="shared" si="2"/>
        <v>8.25</v>
      </c>
      <c r="N36" s="6">
        <v>20</v>
      </c>
      <c r="O36" s="6">
        <f t="shared" si="3"/>
        <v>6</v>
      </c>
      <c r="P36" s="7">
        <f t="shared" si="4"/>
        <v>59.712</v>
      </c>
      <c r="Q36" s="8" t="s">
        <v>194</v>
      </c>
    </row>
    <row r="37" spans="1:17" ht="25.5" customHeight="1">
      <c r="A37" s="3" t="s">
        <v>10</v>
      </c>
      <c r="B37" s="4" t="s">
        <v>33</v>
      </c>
      <c r="C37" s="2" t="s">
        <v>11</v>
      </c>
      <c r="D37" s="2">
        <v>5</v>
      </c>
      <c r="E37" s="2">
        <v>2</v>
      </c>
      <c r="F37" s="2">
        <v>1012326</v>
      </c>
      <c r="G37" s="4" t="s">
        <v>40</v>
      </c>
      <c r="H37" s="5">
        <v>88.4</v>
      </c>
      <c r="I37" s="6">
        <f t="shared" si="0"/>
        <v>26.52</v>
      </c>
      <c r="J37" s="6">
        <v>84.13</v>
      </c>
      <c r="K37" s="6">
        <f t="shared" si="1"/>
        <v>25.238999999999997</v>
      </c>
      <c r="L37" s="7">
        <v>76.25</v>
      </c>
      <c r="M37" s="6">
        <f t="shared" si="2"/>
        <v>7.625</v>
      </c>
      <c r="N37" s="6">
        <v>0</v>
      </c>
      <c r="O37" s="6">
        <f t="shared" si="3"/>
        <v>0</v>
      </c>
      <c r="P37" s="7">
        <f t="shared" si="4"/>
        <v>59.384</v>
      </c>
      <c r="Q37" s="8" t="s">
        <v>194</v>
      </c>
    </row>
    <row r="38" spans="1:17" ht="25.5" customHeight="1">
      <c r="A38" s="3" t="s">
        <v>10</v>
      </c>
      <c r="B38" s="4" t="s">
        <v>33</v>
      </c>
      <c r="C38" s="2" t="s">
        <v>11</v>
      </c>
      <c r="D38" s="2">
        <v>5</v>
      </c>
      <c r="E38" s="2">
        <v>2</v>
      </c>
      <c r="F38" s="2">
        <v>1012326</v>
      </c>
      <c r="G38" s="4" t="s">
        <v>35</v>
      </c>
      <c r="H38" s="5">
        <v>84.67</v>
      </c>
      <c r="I38" s="6">
        <f t="shared" si="0"/>
        <v>25.401</v>
      </c>
      <c r="J38" s="6">
        <v>78.3</v>
      </c>
      <c r="K38" s="6">
        <f t="shared" si="1"/>
        <v>23.49</v>
      </c>
      <c r="L38" s="7">
        <v>91.25</v>
      </c>
      <c r="M38" s="6">
        <f t="shared" si="2"/>
        <v>9.125</v>
      </c>
      <c r="N38" s="6">
        <v>0</v>
      </c>
      <c r="O38" s="6">
        <f t="shared" si="3"/>
        <v>0</v>
      </c>
      <c r="P38" s="7">
        <f t="shared" si="4"/>
        <v>58.016</v>
      </c>
      <c r="Q38" s="8" t="s">
        <v>194</v>
      </c>
    </row>
    <row r="39" spans="1:17" ht="25.5" customHeight="1">
      <c r="A39" s="3" t="s">
        <v>10</v>
      </c>
      <c r="B39" s="4" t="s">
        <v>33</v>
      </c>
      <c r="C39" s="2" t="s">
        <v>11</v>
      </c>
      <c r="D39" s="2">
        <v>5</v>
      </c>
      <c r="E39" s="2">
        <v>2</v>
      </c>
      <c r="F39" s="2">
        <v>1012326</v>
      </c>
      <c r="G39" s="4" t="s">
        <v>36</v>
      </c>
      <c r="H39" s="5">
        <v>90.52</v>
      </c>
      <c r="I39" s="6">
        <f t="shared" si="0"/>
        <v>27.156</v>
      </c>
      <c r="J39" s="6">
        <v>71.34</v>
      </c>
      <c r="K39" s="6">
        <f t="shared" si="1"/>
        <v>21.402</v>
      </c>
      <c r="L39" s="7">
        <v>78.75</v>
      </c>
      <c r="M39" s="6">
        <f t="shared" si="2"/>
        <v>7.875</v>
      </c>
      <c r="N39" s="6">
        <v>0</v>
      </c>
      <c r="O39" s="6">
        <f t="shared" si="3"/>
        <v>0</v>
      </c>
      <c r="P39" s="7">
        <f t="shared" si="4"/>
        <v>56.433</v>
      </c>
      <c r="Q39" s="8" t="s">
        <v>194</v>
      </c>
    </row>
    <row r="40" spans="1:17" ht="25.5" customHeight="1">
      <c r="A40" s="3" t="s">
        <v>10</v>
      </c>
      <c r="B40" s="4" t="s">
        <v>33</v>
      </c>
      <c r="C40" s="2" t="s">
        <v>11</v>
      </c>
      <c r="D40" s="2">
        <v>5</v>
      </c>
      <c r="E40" s="2">
        <v>2</v>
      </c>
      <c r="F40" s="2">
        <v>1012326</v>
      </c>
      <c r="G40" s="4" t="s">
        <v>45</v>
      </c>
      <c r="H40" s="5">
        <v>91.09</v>
      </c>
      <c r="I40" s="6">
        <f t="shared" si="0"/>
        <v>27.327</v>
      </c>
      <c r="J40" s="6">
        <v>71.21</v>
      </c>
      <c r="K40" s="6">
        <f t="shared" si="1"/>
        <v>21.362999999999996</v>
      </c>
      <c r="L40" s="7">
        <v>63.75</v>
      </c>
      <c r="M40" s="6">
        <f t="shared" si="2"/>
        <v>6.375</v>
      </c>
      <c r="N40" s="6">
        <v>0</v>
      </c>
      <c r="O40" s="6">
        <f t="shared" si="3"/>
        <v>0</v>
      </c>
      <c r="P40" s="7">
        <f t="shared" si="4"/>
        <v>55.065</v>
      </c>
      <c r="Q40" s="8" t="s">
        <v>194</v>
      </c>
    </row>
    <row r="41" spans="1:17" ht="25.5" customHeight="1">
      <c r="A41" s="3" t="s">
        <v>10</v>
      </c>
      <c r="B41" s="4" t="s">
        <v>33</v>
      </c>
      <c r="C41" s="2" t="s">
        <v>11</v>
      </c>
      <c r="D41" s="2">
        <v>5</v>
      </c>
      <c r="E41" s="2">
        <v>2</v>
      </c>
      <c r="F41" s="2">
        <v>1012326</v>
      </c>
      <c r="G41" s="4" t="s">
        <v>37</v>
      </c>
      <c r="H41" s="5">
        <v>84.57</v>
      </c>
      <c r="I41" s="6">
        <f t="shared" si="0"/>
        <v>25.371</v>
      </c>
      <c r="J41" s="6">
        <v>64.17</v>
      </c>
      <c r="K41" s="6">
        <f t="shared" si="1"/>
        <v>19.251</v>
      </c>
      <c r="L41" s="7">
        <v>87.5</v>
      </c>
      <c r="M41" s="6">
        <f t="shared" si="2"/>
        <v>8.75</v>
      </c>
      <c r="N41" s="6">
        <v>0</v>
      </c>
      <c r="O41" s="6">
        <f t="shared" si="3"/>
        <v>0</v>
      </c>
      <c r="P41" s="7">
        <f t="shared" si="4"/>
        <v>53.372</v>
      </c>
      <c r="Q41" s="8" t="s">
        <v>194</v>
      </c>
    </row>
    <row r="42" spans="1:17" ht="25.5" customHeight="1">
      <c r="A42" s="3" t="s">
        <v>10</v>
      </c>
      <c r="B42" s="4" t="s">
        <v>33</v>
      </c>
      <c r="C42" s="2" t="s">
        <v>11</v>
      </c>
      <c r="D42" s="2">
        <v>5</v>
      </c>
      <c r="E42" s="2">
        <v>2</v>
      </c>
      <c r="F42" s="2">
        <v>1012326</v>
      </c>
      <c r="G42" s="4" t="s">
        <v>48</v>
      </c>
      <c r="H42" s="5">
        <v>81.21</v>
      </c>
      <c r="I42" s="6">
        <f t="shared" si="0"/>
        <v>24.362999999999996</v>
      </c>
      <c r="J42" s="6">
        <v>64.06</v>
      </c>
      <c r="K42" s="6">
        <f t="shared" si="1"/>
        <v>19.218</v>
      </c>
      <c r="L42" s="7">
        <v>76.25</v>
      </c>
      <c r="M42" s="6">
        <f t="shared" si="2"/>
        <v>7.625</v>
      </c>
      <c r="N42" s="6">
        <v>0</v>
      </c>
      <c r="O42" s="6">
        <f t="shared" si="3"/>
        <v>0</v>
      </c>
      <c r="P42" s="7">
        <f t="shared" si="4"/>
        <v>51.205999999999996</v>
      </c>
      <c r="Q42" s="8" t="s">
        <v>194</v>
      </c>
    </row>
    <row r="43" spans="1:17" s="37" customFormat="1" ht="25.5" customHeight="1">
      <c r="A43" s="30" t="s">
        <v>74</v>
      </c>
      <c r="B43" s="38" t="s">
        <v>53</v>
      </c>
      <c r="C43" s="39" t="s">
        <v>11</v>
      </c>
      <c r="D43" s="39">
        <v>5</v>
      </c>
      <c r="E43" s="39">
        <v>2</v>
      </c>
      <c r="F43" s="39">
        <v>1012298</v>
      </c>
      <c r="G43" s="40" t="s">
        <v>54</v>
      </c>
      <c r="H43" s="35">
        <v>87.93983</v>
      </c>
      <c r="I43" s="34">
        <f t="shared" si="0"/>
        <v>26.381949</v>
      </c>
      <c r="J43" s="35">
        <v>89.73</v>
      </c>
      <c r="K43" s="34">
        <f t="shared" si="1"/>
        <v>26.919</v>
      </c>
      <c r="L43" s="35">
        <v>93.75</v>
      </c>
      <c r="M43" s="34">
        <f t="shared" si="2"/>
        <v>9.375</v>
      </c>
      <c r="N43" s="35">
        <v>90</v>
      </c>
      <c r="O43" s="34">
        <f t="shared" si="3"/>
        <v>27</v>
      </c>
      <c r="P43" s="35">
        <f t="shared" si="4"/>
        <v>89.675949</v>
      </c>
      <c r="Q43" s="36" t="s">
        <v>192</v>
      </c>
    </row>
    <row r="44" spans="1:17" s="37" customFormat="1" ht="25.5" customHeight="1">
      <c r="A44" s="30" t="s">
        <v>74</v>
      </c>
      <c r="B44" s="38" t="s">
        <v>53</v>
      </c>
      <c r="C44" s="39" t="s">
        <v>11</v>
      </c>
      <c r="D44" s="39">
        <v>5</v>
      </c>
      <c r="E44" s="39">
        <v>2</v>
      </c>
      <c r="F44" s="39">
        <v>1012298</v>
      </c>
      <c r="G44" s="40" t="s">
        <v>56</v>
      </c>
      <c r="H44" s="35">
        <v>86.86918</v>
      </c>
      <c r="I44" s="34">
        <f t="shared" si="0"/>
        <v>26.060754</v>
      </c>
      <c r="J44" s="35">
        <v>89.5</v>
      </c>
      <c r="K44" s="34">
        <f t="shared" si="1"/>
        <v>26.849999999999998</v>
      </c>
      <c r="L44" s="35">
        <v>80</v>
      </c>
      <c r="M44" s="34">
        <f t="shared" si="2"/>
        <v>8</v>
      </c>
      <c r="N44" s="35">
        <v>85</v>
      </c>
      <c r="O44" s="34">
        <f t="shared" si="3"/>
        <v>25.5</v>
      </c>
      <c r="P44" s="35">
        <f t="shared" si="4"/>
        <v>86.410754</v>
      </c>
      <c r="Q44" s="36" t="s">
        <v>192</v>
      </c>
    </row>
    <row r="45" spans="1:17" ht="25.5" customHeight="1">
      <c r="A45" s="3" t="s">
        <v>74</v>
      </c>
      <c r="B45" s="9" t="s">
        <v>53</v>
      </c>
      <c r="C45" s="11" t="s">
        <v>11</v>
      </c>
      <c r="D45" s="11">
        <v>5</v>
      </c>
      <c r="E45" s="11">
        <v>2</v>
      </c>
      <c r="F45" s="11">
        <v>1012298</v>
      </c>
      <c r="G45" s="12" t="s">
        <v>60</v>
      </c>
      <c r="H45" s="7">
        <v>84.84548</v>
      </c>
      <c r="I45" s="6">
        <f t="shared" si="0"/>
        <v>25.453643999999997</v>
      </c>
      <c r="J45" s="7">
        <v>79.93</v>
      </c>
      <c r="K45" s="6">
        <f t="shared" si="1"/>
        <v>23.979000000000003</v>
      </c>
      <c r="L45" s="7">
        <v>72.5</v>
      </c>
      <c r="M45" s="6">
        <f t="shared" si="2"/>
        <v>7.25</v>
      </c>
      <c r="N45" s="7">
        <v>85</v>
      </c>
      <c r="O45" s="6">
        <f t="shared" si="3"/>
        <v>25.5</v>
      </c>
      <c r="P45" s="7">
        <f t="shared" si="4"/>
        <v>82.182644</v>
      </c>
      <c r="Q45" s="8" t="s">
        <v>185</v>
      </c>
    </row>
    <row r="46" spans="1:17" ht="25.5" customHeight="1">
      <c r="A46" s="3" t="s">
        <v>74</v>
      </c>
      <c r="B46" s="9" t="s">
        <v>53</v>
      </c>
      <c r="C46" s="11" t="s">
        <v>11</v>
      </c>
      <c r="D46" s="11">
        <v>5</v>
      </c>
      <c r="E46" s="11">
        <v>2</v>
      </c>
      <c r="F46" s="11">
        <v>1012298</v>
      </c>
      <c r="G46" s="12" t="s">
        <v>55</v>
      </c>
      <c r="H46" s="7">
        <v>76.92492</v>
      </c>
      <c r="I46" s="6">
        <f t="shared" si="0"/>
        <v>23.077476</v>
      </c>
      <c r="J46" s="7">
        <v>82.96</v>
      </c>
      <c r="K46" s="6">
        <f t="shared" si="1"/>
        <v>24.887999999999998</v>
      </c>
      <c r="L46" s="7">
        <v>97.5</v>
      </c>
      <c r="M46" s="6">
        <f t="shared" si="2"/>
        <v>9.75</v>
      </c>
      <c r="N46" s="7">
        <v>80</v>
      </c>
      <c r="O46" s="6">
        <f t="shared" si="3"/>
        <v>24</v>
      </c>
      <c r="P46" s="7">
        <f t="shared" si="4"/>
        <v>81.715476</v>
      </c>
      <c r="Q46" s="8" t="s">
        <v>185</v>
      </c>
    </row>
    <row r="47" spans="1:17" ht="25.5" customHeight="1">
      <c r="A47" s="3" t="s">
        <v>74</v>
      </c>
      <c r="B47" s="9" t="s">
        <v>53</v>
      </c>
      <c r="C47" s="11" t="s">
        <v>11</v>
      </c>
      <c r="D47" s="11">
        <v>5</v>
      </c>
      <c r="E47" s="11">
        <v>2</v>
      </c>
      <c r="F47" s="11">
        <v>1012298</v>
      </c>
      <c r="G47" s="12" t="s">
        <v>71</v>
      </c>
      <c r="H47" s="7">
        <v>72.9144</v>
      </c>
      <c r="I47" s="6">
        <f t="shared" si="0"/>
        <v>21.87432</v>
      </c>
      <c r="J47" s="7">
        <v>79.23</v>
      </c>
      <c r="K47" s="6">
        <f t="shared" si="1"/>
        <v>23.769000000000002</v>
      </c>
      <c r="L47" s="7">
        <v>58.75</v>
      </c>
      <c r="M47" s="6">
        <f t="shared" si="2"/>
        <v>5.875</v>
      </c>
      <c r="N47" s="7">
        <v>70</v>
      </c>
      <c r="O47" s="6">
        <f t="shared" si="3"/>
        <v>21</v>
      </c>
      <c r="P47" s="7">
        <f t="shared" si="4"/>
        <v>72.51832</v>
      </c>
      <c r="Q47" s="8" t="s">
        <v>193</v>
      </c>
    </row>
    <row r="48" spans="1:17" ht="25.5" customHeight="1">
      <c r="A48" s="3" t="s">
        <v>74</v>
      </c>
      <c r="B48" s="9" t="s">
        <v>53</v>
      </c>
      <c r="C48" s="11" t="s">
        <v>11</v>
      </c>
      <c r="D48" s="11">
        <v>5</v>
      </c>
      <c r="E48" s="11">
        <v>2</v>
      </c>
      <c r="F48" s="11">
        <v>1012298</v>
      </c>
      <c r="G48" s="12" t="s">
        <v>57</v>
      </c>
      <c r="H48" s="7">
        <v>85.09818</v>
      </c>
      <c r="I48" s="6">
        <f t="shared" si="0"/>
        <v>25.529453999999998</v>
      </c>
      <c r="J48" s="7">
        <v>89.03</v>
      </c>
      <c r="K48" s="6">
        <f t="shared" si="1"/>
        <v>26.709</v>
      </c>
      <c r="L48" s="7">
        <v>77.5</v>
      </c>
      <c r="M48" s="6">
        <f t="shared" si="2"/>
        <v>7.75</v>
      </c>
      <c r="N48" s="7"/>
      <c r="O48" s="6">
        <f t="shared" si="3"/>
        <v>0</v>
      </c>
      <c r="P48" s="7">
        <f t="shared" si="4"/>
        <v>59.988454</v>
      </c>
      <c r="Q48" s="8" t="s">
        <v>186</v>
      </c>
    </row>
    <row r="49" spans="1:17" ht="25.5" customHeight="1">
      <c r="A49" s="3" t="s">
        <v>74</v>
      </c>
      <c r="B49" s="9" t="s">
        <v>53</v>
      </c>
      <c r="C49" s="11" t="s">
        <v>11</v>
      </c>
      <c r="D49" s="11">
        <v>5</v>
      </c>
      <c r="E49" s="11">
        <v>2</v>
      </c>
      <c r="F49" s="11">
        <v>1012298</v>
      </c>
      <c r="G49" s="12" t="s">
        <v>61</v>
      </c>
      <c r="H49" s="7">
        <v>89.08533</v>
      </c>
      <c r="I49" s="6">
        <f t="shared" si="0"/>
        <v>26.725599</v>
      </c>
      <c r="J49" s="7">
        <v>85.3</v>
      </c>
      <c r="K49" s="6">
        <f t="shared" si="1"/>
        <v>25.59</v>
      </c>
      <c r="L49" s="7">
        <v>63.75</v>
      </c>
      <c r="M49" s="6">
        <f t="shared" si="2"/>
        <v>6.375</v>
      </c>
      <c r="N49" s="7"/>
      <c r="O49" s="6">
        <f t="shared" si="3"/>
        <v>0</v>
      </c>
      <c r="P49" s="7">
        <f t="shared" si="4"/>
        <v>58.690599</v>
      </c>
      <c r="Q49" s="8" t="s">
        <v>186</v>
      </c>
    </row>
    <row r="50" spans="1:17" ht="25.5" customHeight="1">
      <c r="A50" s="3" t="s">
        <v>74</v>
      </c>
      <c r="B50" s="9" t="s">
        <v>53</v>
      </c>
      <c r="C50" s="11" t="s">
        <v>11</v>
      </c>
      <c r="D50" s="11">
        <v>5</v>
      </c>
      <c r="E50" s="11">
        <v>2</v>
      </c>
      <c r="F50" s="11">
        <v>1012298</v>
      </c>
      <c r="G50" s="12" t="s">
        <v>58</v>
      </c>
      <c r="H50" s="7">
        <v>86.46311</v>
      </c>
      <c r="I50" s="6">
        <f t="shared" si="0"/>
        <v>25.938933</v>
      </c>
      <c r="J50" s="7">
        <v>83.2</v>
      </c>
      <c r="K50" s="6">
        <f t="shared" si="1"/>
        <v>24.96</v>
      </c>
      <c r="L50" s="7">
        <v>72.5</v>
      </c>
      <c r="M50" s="6">
        <f t="shared" si="2"/>
        <v>7.25</v>
      </c>
      <c r="N50" s="7"/>
      <c r="O50" s="6">
        <f t="shared" si="3"/>
        <v>0</v>
      </c>
      <c r="P50" s="7">
        <f t="shared" si="4"/>
        <v>58.148933</v>
      </c>
      <c r="Q50" s="8" t="s">
        <v>186</v>
      </c>
    </row>
    <row r="51" spans="1:17" ht="25.5" customHeight="1">
      <c r="A51" s="3" t="s">
        <v>74</v>
      </c>
      <c r="B51" s="9" t="s">
        <v>53</v>
      </c>
      <c r="C51" s="11" t="s">
        <v>11</v>
      </c>
      <c r="D51" s="11">
        <v>5</v>
      </c>
      <c r="E51" s="11">
        <v>2</v>
      </c>
      <c r="F51" s="11">
        <v>1012298</v>
      </c>
      <c r="G51" s="12" t="s">
        <v>68</v>
      </c>
      <c r="H51" s="7">
        <v>82.54313</v>
      </c>
      <c r="I51" s="6">
        <f t="shared" si="0"/>
        <v>24.762939</v>
      </c>
      <c r="J51" s="7">
        <v>92.76</v>
      </c>
      <c r="K51" s="6">
        <f t="shared" si="1"/>
        <v>27.828</v>
      </c>
      <c r="L51" s="7">
        <v>55</v>
      </c>
      <c r="M51" s="6">
        <f t="shared" si="2"/>
        <v>5.5</v>
      </c>
      <c r="N51" s="7"/>
      <c r="O51" s="6">
        <f t="shared" si="3"/>
        <v>0</v>
      </c>
      <c r="P51" s="7">
        <f t="shared" si="4"/>
        <v>58.090939</v>
      </c>
      <c r="Q51" s="8" t="s">
        <v>186</v>
      </c>
    </row>
    <row r="52" spans="1:17" ht="25.5" customHeight="1">
      <c r="A52" s="3" t="s">
        <v>74</v>
      </c>
      <c r="B52" s="9" t="s">
        <v>53</v>
      </c>
      <c r="C52" s="11" t="s">
        <v>11</v>
      </c>
      <c r="D52" s="11">
        <v>5</v>
      </c>
      <c r="E52" s="11">
        <v>2</v>
      </c>
      <c r="F52" s="11">
        <v>1012298</v>
      </c>
      <c r="G52" s="12" t="s">
        <v>63</v>
      </c>
      <c r="H52" s="7">
        <v>82.62145</v>
      </c>
      <c r="I52" s="6">
        <f t="shared" si="0"/>
        <v>24.786434999999997</v>
      </c>
      <c r="J52" s="7">
        <v>82.5</v>
      </c>
      <c r="K52" s="6">
        <f t="shared" si="1"/>
        <v>24.75</v>
      </c>
      <c r="L52" s="7">
        <v>71.25</v>
      </c>
      <c r="M52" s="6">
        <f t="shared" si="2"/>
        <v>7.125</v>
      </c>
      <c r="N52" s="7"/>
      <c r="O52" s="6">
        <f t="shared" si="3"/>
        <v>0</v>
      </c>
      <c r="P52" s="7">
        <f t="shared" si="4"/>
        <v>56.661435</v>
      </c>
      <c r="Q52" s="8" t="s">
        <v>186</v>
      </c>
    </row>
    <row r="53" spans="1:17" ht="25.5" customHeight="1">
      <c r="A53" s="3" t="s">
        <v>74</v>
      </c>
      <c r="B53" s="9" t="s">
        <v>53</v>
      </c>
      <c r="C53" s="11" t="s">
        <v>11</v>
      </c>
      <c r="D53" s="11">
        <v>5</v>
      </c>
      <c r="E53" s="11">
        <v>2</v>
      </c>
      <c r="F53" s="11">
        <v>1012298</v>
      </c>
      <c r="G53" s="12" t="s">
        <v>59</v>
      </c>
      <c r="H53" s="7">
        <v>81.07335</v>
      </c>
      <c r="I53" s="6">
        <f t="shared" si="0"/>
        <v>24.322005</v>
      </c>
      <c r="J53" s="7">
        <v>79.93</v>
      </c>
      <c r="K53" s="6">
        <f t="shared" si="1"/>
        <v>23.979000000000003</v>
      </c>
      <c r="L53" s="7">
        <v>78.75</v>
      </c>
      <c r="M53" s="6">
        <f t="shared" si="2"/>
        <v>7.875</v>
      </c>
      <c r="N53" s="7"/>
      <c r="O53" s="6">
        <f t="shared" si="3"/>
        <v>0</v>
      </c>
      <c r="P53" s="7">
        <f t="shared" si="4"/>
        <v>56.176005</v>
      </c>
      <c r="Q53" s="8" t="s">
        <v>186</v>
      </c>
    </row>
    <row r="54" spans="1:17" ht="25.5" customHeight="1">
      <c r="A54" s="3" t="s">
        <v>74</v>
      </c>
      <c r="B54" s="9" t="s">
        <v>53</v>
      </c>
      <c r="C54" s="11" t="s">
        <v>11</v>
      </c>
      <c r="D54" s="11">
        <v>5</v>
      </c>
      <c r="E54" s="11">
        <v>2</v>
      </c>
      <c r="F54" s="11">
        <v>1012298</v>
      </c>
      <c r="G54" s="12" t="s">
        <v>70</v>
      </c>
      <c r="H54" s="7">
        <v>76.46996</v>
      </c>
      <c r="I54" s="6">
        <f t="shared" si="0"/>
        <v>22.940988</v>
      </c>
      <c r="J54" s="7">
        <v>89.73</v>
      </c>
      <c r="K54" s="6">
        <f t="shared" si="1"/>
        <v>26.919</v>
      </c>
      <c r="L54" s="7">
        <v>60</v>
      </c>
      <c r="M54" s="6">
        <f t="shared" si="2"/>
        <v>6</v>
      </c>
      <c r="N54" s="7"/>
      <c r="O54" s="6">
        <f t="shared" si="3"/>
        <v>0</v>
      </c>
      <c r="P54" s="7">
        <f t="shared" si="4"/>
        <v>55.859988</v>
      </c>
      <c r="Q54" s="8" t="s">
        <v>186</v>
      </c>
    </row>
    <row r="55" spans="1:17" ht="25.5" customHeight="1">
      <c r="A55" s="3" t="s">
        <v>74</v>
      </c>
      <c r="B55" s="9" t="s">
        <v>53</v>
      </c>
      <c r="C55" s="11" t="s">
        <v>11</v>
      </c>
      <c r="D55" s="11">
        <v>5</v>
      </c>
      <c r="E55" s="11">
        <v>2</v>
      </c>
      <c r="F55" s="11">
        <v>1012298</v>
      </c>
      <c r="G55" s="12" t="s">
        <v>64</v>
      </c>
      <c r="H55" s="7">
        <v>72.53565</v>
      </c>
      <c r="I55" s="6">
        <f t="shared" si="0"/>
        <v>21.760695000000002</v>
      </c>
      <c r="J55" s="7">
        <v>82.96</v>
      </c>
      <c r="K55" s="6">
        <f t="shared" si="1"/>
        <v>24.887999999999998</v>
      </c>
      <c r="L55" s="7">
        <v>81.25</v>
      </c>
      <c r="M55" s="6">
        <f t="shared" si="2"/>
        <v>8.125</v>
      </c>
      <c r="N55" s="7"/>
      <c r="O55" s="6">
        <f t="shared" si="3"/>
        <v>0</v>
      </c>
      <c r="P55" s="7">
        <f t="shared" si="4"/>
        <v>54.773695000000004</v>
      </c>
      <c r="Q55" s="8" t="s">
        <v>186</v>
      </c>
    </row>
    <row r="56" spans="1:17" ht="25.5" customHeight="1">
      <c r="A56" s="3" t="s">
        <v>74</v>
      </c>
      <c r="B56" s="9" t="s">
        <v>53</v>
      </c>
      <c r="C56" s="11" t="s">
        <v>11</v>
      </c>
      <c r="D56" s="11">
        <v>5</v>
      </c>
      <c r="E56" s="11">
        <v>2</v>
      </c>
      <c r="F56" s="11">
        <v>1012298</v>
      </c>
      <c r="G56" s="12" t="s">
        <v>65</v>
      </c>
      <c r="H56" s="7">
        <v>84.89668</v>
      </c>
      <c r="I56" s="6">
        <f t="shared" si="0"/>
        <v>25.469004</v>
      </c>
      <c r="J56" s="7">
        <v>77.36</v>
      </c>
      <c r="K56" s="6">
        <f t="shared" si="1"/>
        <v>23.208</v>
      </c>
      <c r="L56" s="7">
        <v>57.5</v>
      </c>
      <c r="M56" s="6">
        <f t="shared" si="2"/>
        <v>5.75</v>
      </c>
      <c r="N56" s="7"/>
      <c r="O56" s="6">
        <f t="shared" si="3"/>
        <v>0</v>
      </c>
      <c r="P56" s="7">
        <f t="shared" si="4"/>
        <v>54.427004</v>
      </c>
      <c r="Q56" s="8" t="s">
        <v>186</v>
      </c>
    </row>
    <row r="57" spans="1:17" ht="25.5" customHeight="1">
      <c r="A57" s="3" t="s">
        <v>74</v>
      </c>
      <c r="B57" s="9" t="s">
        <v>53</v>
      </c>
      <c r="C57" s="11" t="s">
        <v>11</v>
      </c>
      <c r="D57" s="11">
        <v>5</v>
      </c>
      <c r="E57" s="11">
        <v>2</v>
      </c>
      <c r="F57" s="11">
        <v>1012298</v>
      </c>
      <c r="G57" s="12" t="s">
        <v>66</v>
      </c>
      <c r="H57" s="7">
        <v>74.04012</v>
      </c>
      <c r="I57" s="6">
        <f t="shared" si="0"/>
        <v>22.212036</v>
      </c>
      <c r="J57" s="7">
        <v>79.7</v>
      </c>
      <c r="K57" s="6">
        <f t="shared" si="1"/>
        <v>23.91</v>
      </c>
      <c r="L57" s="7">
        <v>73.75</v>
      </c>
      <c r="M57" s="6">
        <f t="shared" si="2"/>
        <v>7.375</v>
      </c>
      <c r="N57" s="7"/>
      <c r="O57" s="6">
        <f t="shared" si="3"/>
        <v>0</v>
      </c>
      <c r="P57" s="7">
        <f t="shared" si="4"/>
        <v>53.497036</v>
      </c>
      <c r="Q57" s="8" t="s">
        <v>186</v>
      </c>
    </row>
    <row r="58" spans="1:17" ht="25.5" customHeight="1">
      <c r="A58" s="3" t="s">
        <v>74</v>
      </c>
      <c r="B58" s="9" t="s">
        <v>53</v>
      </c>
      <c r="C58" s="11" t="s">
        <v>11</v>
      </c>
      <c r="D58" s="11">
        <v>5</v>
      </c>
      <c r="E58" s="11">
        <v>2</v>
      </c>
      <c r="F58" s="11">
        <v>1012298</v>
      </c>
      <c r="G58" s="12" t="s">
        <v>67</v>
      </c>
      <c r="H58" s="7">
        <v>85.93214</v>
      </c>
      <c r="I58" s="6">
        <f t="shared" si="0"/>
        <v>25.779642</v>
      </c>
      <c r="J58" s="7">
        <v>72.93</v>
      </c>
      <c r="K58" s="6">
        <f t="shared" si="1"/>
        <v>21.879</v>
      </c>
      <c r="L58" s="7">
        <v>51.25</v>
      </c>
      <c r="M58" s="6">
        <f t="shared" si="2"/>
        <v>5.125</v>
      </c>
      <c r="N58" s="7"/>
      <c r="O58" s="6">
        <f t="shared" si="3"/>
        <v>0</v>
      </c>
      <c r="P58" s="7">
        <f t="shared" si="4"/>
        <v>52.783642</v>
      </c>
      <c r="Q58" s="8" t="s">
        <v>186</v>
      </c>
    </row>
    <row r="59" spans="1:17" ht="25.5" customHeight="1">
      <c r="A59" s="3" t="s">
        <v>74</v>
      </c>
      <c r="B59" s="9" t="s">
        <v>53</v>
      </c>
      <c r="C59" s="11" t="s">
        <v>11</v>
      </c>
      <c r="D59" s="11">
        <v>5</v>
      </c>
      <c r="E59" s="11">
        <v>2</v>
      </c>
      <c r="F59" s="11">
        <v>1012298</v>
      </c>
      <c r="G59" s="12" t="s">
        <v>62</v>
      </c>
      <c r="H59" s="7">
        <v>80.35941</v>
      </c>
      <c r="I59" s="6">
        <f t="shared" si="0"/>
        <v>24.107823</v>
      </c>
      <c r="J59" s="7">
        <v>62.66</v>
      </c>
      <c r="K59" s="6">
        <f t="shared" si="1"/>
        <v>18.798</v>
      </c>
      <c r="L59" s="7">
        <v>76.25</v>
      </c>
      <c r="M59" s="6">
        <f t="shared" si="2"/>
        <v>7.625</v>
      </c>
      <c r="N59" s="7"/>
      <c r="O59" s="6">
        <f t="shared" si="3"/>
        <v>0</v>
      </c>
      <c r="P59" s="7">
        <f t="shared" si="4"/>
        <v>50.530823</v>
      </c>
      <c r="Q59" s="8" t="s">
        <v>186</v>
      </c>
    </row>
    <row r="60" spans="1:17" ht="25.5" customHeight="1">
      <c r="A60" s="3" t="s">
        <v>74</v>
      </c>
      <c r="B60" s="9" t="s">
        <v>53</v>
      </c>
      <c r="C60" s="11" t="s">
        <v>11</v>
      </c>
      <c r="D60" s="11">
        <v>5</v>
      </c>
      <c r="E60" s="11">
        <v>2</v>
      </c>
      <c r="F60" s="11">
        <v>1012298</v>
      </c>
      <c r="G60" s="12" t="s">
        <v>72</v>
      </c>
      <c r="H60" s="7">
        <v>75.39719</v>
      </c>
      <c r="I60" s="6">
        <f t="shared" si="0"/>
        <v>22.619156999999998</v>
      </c>
      <c r="J60" s="7">
        <v>73.4</v>
      </c>
      <c r="K60" s="6">
        <f t="shared" si="1"/>
        <v>22.02</v>
      </c>
      <c r="L60" s="7">
        <v>55</v>
      </c>
      <c r="M60" s="6">
        <f t="shared" si="2"/>
        <v>5.5</v>
      </c>
      <c r="N60" s="7"/>
      <c r="O60" s="6">
        <f t="shared" si="3"/>
        <v>0</v>
      </c>
      <c r="P60" s="7">
        <f t="shared" si="4"/>
        <v>50.139157</v>
      </c>
      <c r="Q60" s="8" t="s">
        <v>186</v>
      </c>
    </row>
    <row r="61" spans="1:17" ht="25.5" customHeight="1">
      <c r="A61" s="3" t="s">
        <v>74</v>
      </c>
      <c r="B61" s="9" t="s">
        <v>53</v>
      </c>
      <c r="C61" s="11" t="s">
        <v>11</v>
      </c>
      <c r="D61" s="11">
        <v>5</v>
      </c>
      <c r="E61" s="11">
        <v>2</v>
      </c>
      <c r="F61" s="11">
        <v>1012298</v>
      </c>
      <c r="G61" s="12" t="s">
        <v>69</v>
      </c>
      <c r="H61" s="7">
        <v>74.34074</v>
      </c>
      <c r="I61" s="6">
        <f t="shared" si="0"/>
        <v>22.302221999999997</v>
      </c>
      <c r="J61" s="7">
        <v>67.56</v>
      </c>
      <c r="K61" s="6">
        <f t="shared" si="1"/>
        <v>20.268</v>
      </c>
      <c r="L61" s="7">
        <v>66.25</v>
      </c>
      <c r="M61" s="6">
        <f t="shared" si="2"/>
        <v>6.625</v>
      </c>
      <c r="N61" s="7"/>
      <c r="O61" s="6">
        <f t="shared" si="3"/>
        <v>0</v>
      </c>
      <c r="P61" s="7">
        <f t="shared" si="4"/>
        <v>49.195222</v>
      </c>
      <c r="Q61" s="8" t="s">
        <v>186</v>
      </c>
    </row>
    <row r="62" spans="1:17" ht="25.5" customHeight="1">
      <c r="A62" s="3" t="s">
        <v>74</v>
      </c>
      <c r="B62" s="9" t="s">
        <v>53</v>
      </c>
      <c r="C62" s="11" t="s">
        <v>11</v>
      </c>
      <c r="D62" s="11">
        <v>5</v>
      </c>
      <c r="E62" s="11">
        <v>2</v>
      </c>
      <c r="F62" s="11">
        <v>1012298</v>
      </c>
      <c r="G62" s="12" t="s">
        <v>73</v>
      </c>
      <c r="H62" s="7">
        <v>72.98528</v>
      </c>
      <c r="I62" s="6">
        <f t="shared" si="0"/>
        <v>21.895584</v>
      </c>
      <c r="J62" s="7">
        <v>67.1</v>
      </c>
      <c r="K62" s="6">
        <f t="shared" si="1"/>
        <v>20.13</v>
      </c>
      <c r="L62" s="7">
        <v>56.25</v>
      </c>
      <c r="M62" s="6">
        <f t="shared" si="2"/>
        <v>5.625</v>
      </c>
      <c r="N62" s="7"/>
      <c r="O62" s="6">
        <f t="shared" si="3"/>
        <v>0</v>
      </c>
      <c r="P62" s="7">
        <f t="shared" si="4"/>
        <v>47.650583999999995</v>
      </c>
      <c r="Q62" s="8" t="s">
        <v>186</v>
      </c>
    </row>
    <row r="63" spans="1:17" s="37" customFormat="1" ht="25.5" customHeight="1">
      <c r="A63" s="30" t="s">
        <v>74</v>
      </c>
      <c r="B63" s="38" t="s">
        <v>75</v>
      </c>
      <c r="C63" s="39" t="s">
        <v>11</v>
      </c>
      <c r="D63" s="39">
        <v>5</v>
      </c>
      <c r="E63" s="39">
        <v>2</v>
      </c>
      <c r="F63" s="39">
        <v>1012302</v>
      </c>
      <c r="G63" s="40" t="s">
        <v>80</v>
      </c>
      <c r="H63" s="35">
        <v>85.45024</v>
      </c>
      <c r="I63" s="34">
        <f t="shared" si="0"/>
        <v>25.635071999999997</v>
      </c>
      <c r="J63" s="35">
        <v>90.43</v>
      </c>
      <c r="K63" s="34">
        <f t="shared" si="1"/>
        <v>27.129</v>
      </c>
      <c r="L63" s="35">
        <v>82.5</v>
      </c>
      <c r="M63" s="34">
        <f t="shared" si="2"/>
        <v>8.25</v>
      </c>
      <c r="N63" s="35">
        <v>95</v>
      </c>
      <c r="O63" s="34">
        <f t="shared" si="3"/>
        <v>28.5</v>
      </c>
      <c r="P63" s="35">
        <f t="shared" si="4"/>
        <v>89.514072</v>
      </c>
      <c r="Q63" s="36" t="s">
        <v>192</v>
      </c>
    </row>
    <row r="64" spans="1:17" s="37" customFormat="1" ht="25.5" customHeight="1">
      <c r="A64" s="30" t="s">
        <v>74</v>
      </c>
      <c r="B64" s="38" t="s">
        <v>75</v>
      </c>
      <c r="C64" s="39" t="s">
        <v>11</v>
      </c>
      <c r="D64" s="39">
        <v>5</v>
      </c>
      <c r="E64" s="39">
        <v>2</v>
      </c>
      <c r="F64" s="39">
        <v>1012302</v>
      </c>
      <c r="G64" s="40" t="s">
        <v>83</v>
      </c>
      <c r="H64" s="35">
        <v>85.02567</v>
      </c>
      <c r="I64" s="34">
        <f t="shared" si="0"/>
        <v>25.507701</v>
      </c>
      <c r="J64" s="35">
        <v>93</v>
      </c>
      <c r="K64" s="34">
        <f t="shared" si="1"/>
        <v>27.9</v>
      </c>
      <c r="L64" s="35">
        <v>78.75</v>
      </c>
      <c r="M64" s="34">
        <f t="shared" si="2"/>
        <v>7.875</v>
      </c>
      <c r="N64" s="35">
        <v>90</v>
      </c>
      <c r="O64" s="34">
        <f t="shared" si="3"/>
        <v>27</v>
      </c>
      <c r="P64" s="35">
        <f t="shared" si="4"/>
        <v>88.282701</v>
      </c>
      <c r="Q64" s="36" t="s">
        <v>192</v>
      </c>
    </row>
    <row r="65" spans="1:17" ht="25.5" customHeight="1">
      <c r="A65" s="3" t="s">
        <v>74</v>
      </c>
      <c r="B65" s="9" t="s">
        <v>75</v>
      </c>
      <c r="C65" s="11" t="s">
        <v>11</v>
      </c>
      <c r="D65" s="11">
        <v>5</v>
      </c>
      <c r="E65" s="11">
        <v>2</v>
      </c>
      <c r="F65" s="11">
        <v>1012302</v>
      </c>
      <c r="G65" s="12" t="s">
        <v>88</v>
      </c>
      <c r="H65" s="7">
        <v>81.94828</v>
      </c>
      <c r="I65" s="6">
        <f t="shared" si="0"/>
        <v>24.584484</v>
      </c>
      <c r="J65" s="7">
        <v>93</v>
      </c>
      <c r="K65" s="6">
        <f t="shared" si="1"/>
        <v>27.9</v>
      </c>
      <c r="L65" s="7">
        <v>71.25</v>
      </c>
      <c r="M65" s="6">
        <f t="shared" si="2"/>
        <v>7.125</v>
      </c>
      <c r="N65" s="7">
        <v>90</v>
      </c>
      <c r="O65" s="6">
        <f t="shared" si="3"/>
        <v>27</v>
      </c>
      <c r="P65" s="7">
        <f t="shared" si="4"/>
        <v>86.609484</v>
      </c>
      <c r="Q65" s="8" t="s">
        <v>185</v>
      </c>
    </row>
    <row r="66" spans="1:17" ht="25.5" customHeight="1">
      <c r="A66" s="3" t="s">
        <v>74</v>
      </c>
      <c r="B66" s="9" t="s">
        <v>75</v>
      </c>
      <c r="C66" s="11" t="s">
        <v>11</v>
      </c>
      <c r="D66" s="11">
        <v>5</v>
      </c>
      <c r="E66" s="11">
        <v>2</v>
      </c>
      <c r="F66" s="11">
        <v>1012302</v>
      </c>
      <c r="G66" s="12" t="s">
        <v>79</v>
      </c>
      <c r="H66" s="7">
        <v>85.83801</v>
      </c>
      <c r="I66" s="6">
        <f t="shared" si="0"/>
        <v>25.751403</v>
      </c>
      <c r="J66" s="7">
        <v>96.26</v>
      </c>
      <c r="K66" s="6">
        <f t="shared" si="1"/>
        <v>28.878</v>
      </c>
      <c r="L66" s="7">
        <v>82.5</v>
      </c>
      <c r="M66" s="6">
        <f t="shared" si="2"/>
        <v>8.25</v>
      </c>
      <c r="N66" s="7">
        <v>75</v>
      </c>
      <c r="O66" s="6">
        <f t="shared" si="3"/>
        <v>22.5</v>
      </c>
      <c r="P66" s="7">
        <f t="shared" si="4"/>
        <v>85.379403</v>
      </c>
      <c r="Q66" s="8" t="s">
        <v>185</v>
      </c>
    </row>
    <row r="67" spans="1:17" ht="25.5" customHeight="1">
      <c r="A67" s="3" t="s">
        <v>74</v>
      </c>
      <c r="B67" s="9" t="s">
        <v>75</v>
      </c>
      <c r="C67" s="11" t="s">
        <v>11</v>
      </c>
      <c r="D67" s="11">
        <v>5</v>
      </c>
      <c r="E67" s="11">
        <v>2</v>
      </c>
      <c r="F67" s="11">
        <v>1012302</v>
      </c>
      <c r="G67" s="12" t="s">
        <v>76</v>
      </c>
      <c r="H67" s="7">
        <v>86.07958</v>
      </c>
      <c r="I67" s="6">
        <f t="shared" si="0"/>
        <v>25.823874</v>
      </c>
      <c r="J67" s="7">
        <v>94.4</v>
      </c>
      <c r="K67" s="6">
        <f t="shared" si="1"/>
        <v>28.32</v>
      </c>
      <c r="L67" s="7">
        <v>86.25</v>
      </c>
      <c r="M67" s="6">
        <f t="shared" si="2"/>
        <v>8.625</v>
      </c>
      <c r="N67" s="7">
        <v>70</v>
      </c>
      <c r="O67" s="6">
        <f t="shared" si="3"/>
        <v>21</v>
      </c>
      <c r="P67" s="7">
        <f t="shared" si="4"/>
        <v>83.768874</v>
      </c>
      <c r="Q67" s="8" t="s">
        <v>193</v>
      </c>
    </row>
    <row r="68" spans="1:17" ht="25.5" customHeight="1">
      <c r="A68" s="3" t="s">
        <v>74</v>
      </c>
      <c r="B68" s="9" t="s">
        <v>75</v>
      </c>
      <c r="C68" s="11" t="s">
        <v>11</v>
      </c>
      <c r="D68" s="11">
        <v>5</v>
      </c>
      <c r="E68" s="11">
        <v>2</v>
      </c>
      <c r="F68" s="11">
        <v>1012302</v>
      </c>
      <c r="G68" s="12" t="s">
        <v>90</v>
      </c>
      <c r="H68" s="7">
        <v>83.0524</v>
      </c>
      <c r="I68" s="6">
        <f aca="true" t="shared" si="5" ref="I68:I131">H68*0.3</f>
        <v>24.91572</v>
      </c>
      <c r="J68" s="7">
        <v>93.7</v>
      </c>
      <c r="K68" s="6">
        <f aca="true" t="shared" si="6" ref="K68:K131">J68*0.3</f>
        <v>28.11</v>
      </c>
      <c r="L68" s="7">
        <v>67.5</v>
      </c>
      <c r="M68" s="6">
        <f aca="true" t="shared" si="7" ref="M68:M131">L68*0.1</f>
        <v>6.75</v>
      </c>
      <c r="N68" s="7">
        <v>75</v>
      </c>
      <c r="O68" s="6">
        <f aca="true" t="shared" si="8" ref="O68:O131">N68*0.3</f>
        <v>22.5</v>
      </c>
      <c r="P68" s="7">
        <f aca="true" t="shared" si="9" ref="P68:P131">I68+K68+M68+O68</f>
        <v>82.27572</v>
      </c>
      <c r="Q68" s="8" t="s">
        <v>193</v>
      </c>
    </row>
    <row r="69" spans="1:17" ht="25.5" customHeight="1">
      <c r="A69" s="3" t="s">
        <v>74</v>
      </c>
      <c r="B69" s="9" t="s">
        <v>75</v>
      </c>
      <c r="C69" s="11" t="s">
        <v>11</v>
      </c>
      <c r="D69" s="11">
        <v>5</v>
      </c>
      <c r="E69" s="11">
        <v>2</v>
      </c>
      <c r="F69" s="11">
        <v>1012302</v>
      </c>
      <c r="G69" s="12" t="s">
        <v>89</v>
      </c>
      <c r="H69" s="7">
        <v>86.90793</v>
      </c>
      <c r="I69" s="6">
        <f t="shared" si="5"/>
        <v>26.072378999999998</v>
      </c>
      <c r="J69" s="7">
        <v>84.36</v>
      </c>
      <c r="K69" s="6">
        <f t="shared" si="6"/>
        <v>25.308</v>
      </c>
      <c r="L69" s="7">
        <v>62.5</v>
      </c>
      <c r="M69" s="6">
        <f t="shared" si="7"/>
        <v>6.25</v>
      </c>
      <c r="N69" s="7">
        <v>75</v>
      </c>
      <c r="O69" s="6">
        <f t="shared" si="8"/>
        <v>22.5</v>
      </c>
      <c r="P69" s="7">
        <f t="shared" si="9"/>
        <v>80.130379</v>
      </c>
      <c r="Q69" s="8" t="s">
        <v>193</v>
      </c>
    </row>
    <row r="70" spans="1:17" ht="25.5" customHeight="1">
      <c r="A70" s="3" t="s">
        <v>74</v>
      </c>
      <c r="B70" s="9" t="s">
        <v>75</v>
      </c>
      <c r="C70" s="11" t="s">
        <v>11</v>
      </c>
      <c r="D70" s="11">
        <v>5</v>
      </c>
      <c r="E70" s="11">
        <v>2</v>
      </c>
      <c r="F70" s="11">
        <v>1012302</v>
      </c>
      <c r="G70" s="12" t="s">
        <v>93</v>
      </c>
      <c r="H70" s="7">
        <v>87.89461</v>
      </c>
      <c r="I70" s="6">
        <f t="shared" si="5"/>
        <v>26.368382999999998</v>
      </c>
      <c r="J70" s="7">
        <v>82.26</v>
      </c>
      <c r="K70" s="6">
        <f t="shared" si="6"/>
        <v>24.678</v>
      </c>
      <c r="L70" s="7">
        <v>60</v>
      </c>
      <c r="M70" s="6">
        <f t="shared" si="7"/>
        <v>6</v>
      </c>
      <c r="N70" s="7">
        <v>75</v>
      </c>
      <c r="O70" s="6">
        <f t="shared" si="8"/>
        <v>22.5</v>
      </c>
      <c r="P70" s="7">
        <f t="shared" si="9"/>
        <v>79.54638299999999</v>
      </c>
      <c r="Q70" s="8" t="s">
        <v>193</v>
      </c>
    </row>
    <row r="71" spans="1:17" ht="25.5" customHeight="1">
      <c r="A71" s="3" t="s">
        <v>74</v>
      </c>
      <c r="B71" s="9" t="s">
        <v>75</v>
      </c>
      <c r="C71" s="11" t="s">
        <v>11</v>
      </c>
      <c r="D71" s="11">
        <v>5</v>
      </c>
      <c r="E71" s="11">
        <v>2</v>
      </c>
      <c r="F71" s="11">
        <v>1012302</v>
      </c>
      <c r="G71" s="12" t="s">
        <v>91</v>
      </c>
      <c r="H71" s="7">
        <v>87.17042</v>
      </c>
      <c r="I71" s="6">
        <f t="shared" si="5"/>
        <v>26.151125999999998</v>
      </c>
      <c r="J71" s="7">
        <v>84.83</v>
      </c>
      <c r="K71" s="6">
        <f t="shared" si="6"/>
        <v>25.448999999999998</v>
      </c>
      <c r="L71" s="7">
        <v>61.25</v>
      </c>
      <c r="M71" s="6">
        <f t="shared" si="7"/>
        <v>6.125</v>
      </c>
      <c r="N71" s="7">
        <v>70</v>
      </c>
      <c r="O71" s="6">
        <f t="shared" si="8"/>
        <v>21</v>
      </c>
      <c r="P71" s="7">
        <f t="shared" si="9"/>
        <v>78.72512599999999</v>
      </c>
      <c r="Q71" s="8" t="s">
        <v>193</v>
      </c>
    </row>
    <row r="72" spans="1:17" ht="25.5" customHeight="1">
      <c r="A72" s="3" t="s">
        <v>74</v>
      </c>
      <c r="B72" s="9" t="s">
        <v>75</v>
      </c>
      <c r="C72" s="11" t="s">
        <v>11</v>
      </c>
      <c r="D72" s="11">
        <v>5</v>
      </c>
      <c r="E72" s="11">
        <v>2</v>
      </c>
      <c r="F72" s="11">
        <v>1012302</v>
      </c>
      <c r="G72" s="12" t="s">
        <v>78</v>
      </c>
      <c r="H72" s="7">
        <v>81.85119</v>
      </c>
      <c r="I72" s="6">
        <f t="shared" si="5"/>
        <v>24.555357</v>
      </c>
      <c r="J72" s="7">
        <v>92.76</v>
      </c>
      <c r="K72" s="6">
        <f t="shared" si="6"/>
        <v>27.828</v>
      </c>
      <c r="L72" s="7">
        <v>88.75</v>
      </c>
      <c r="M72" s="6">
        <f t="shared" si="7"/>
        <v>8.875</v>
      </c>
      <c r="N72" s="7"/>
      <c r="O72" s="6">
        <f t="shared" si="8"/>
        <v>0</v>
      </c>
      <c r="P72" s="7">
        <f t="shared" si="9"/>
        <v>61.258357000000004</v>
      </c>
      <c r="Q72" s="8" t="s">
        <v>186</v>
      </c>
    </row>
    <row r="73" spans="1:17" ht="25.5" customHeight="1">
      <c r="A73" s="3" t="s">
        <v>74</v>
      </c>
      <c r="B73" s="9" t="s">
        <v>75</v>
      </c>
      <c r="C73" s="11" t="s">
        <v>11</v>
      </c>
      <c r="D73" s="11">
        <v>5</v>
      </c>
      <c r="E73" s="11">
        <v>2</v>
      </c>
      <c r="F73" s="11">
        <v>1012302</v>
      </c>
      <c r="G73" s="12" t="s">
        <v>95</v>
      </c>
      <c r="H73" s="7">
        <v>91.83208</v>
      </c>
      <c r="I73" s="6">
        <f t="shared" si="5"/>
        <v>27.549624</v>
      </c>
      <c r="J73" s="7">
        <v>93.93</v>
      </c>
      <c r="K73" s="6">
        <f t="shared" si="6"/>
        <v>28.179000000000002</v>
      </c>
      <c r="L73" s="7">
        <v>52.5</v>
      </c>
      <c r="M73" s="6">
        <f t="shared" si="7"/>
        <v>5.25</v>
      </c>
      <c r="N73" s="7"/>
      <c r="O73" s="6">
        <f t="shared" si="8"/>
        <v>0</v>
      </c>
      <c r="P73" s="7">
        <f t="shared" si="9"/>
        <v>60.978624</v>
      </c>
      <c r="Q73" s="8" t="s">
        <v>186</v>
      </c>
    </row>
    <row r="74" spans="1:17" ht="25.5" customHeight="1">
      <c r="A74" s="3" t="s">
        <v>74</v>
      </c>
      <c r="B74" s="9" t="s">
        <v>75</v>
      </c>
      <c r="C74" s="11" t="s">
        <v>11</v>
      </c>
      <c r="D74" s="11">
        <v>5</v>
      </c>
      <c r="E74" s="11">
        <v>2</v>
      </c>
      <c r="F74" s="11">
        <v>1012302</v>
      </c>
      <c r="G74" s="12" t="s">
        <v>77</v>
      </c>
      <c r="H74" s="7">
        <v>90.53621</v>
      </c>
      <c r="I74" s="6">
        <f t="shared" si="5"/>
        <v>27.160863</v>
      </c>
      <c r="J74" s="7">
        <v>82.5</v>
      </c>
      <c r="K74" s="6">
        <f t="shared" si="6"/>
        <v>24.75</v>
      </c>
      <c r="L74" s="7">
        <v>77.5</v>
      </c>
      <c r="M74" s="6">
        <f t="shared" si="7"/>
        <v>7.75</v>
      </c>
      <c r="N74" s="7"/>
      <c r="O74" s="6">
        <f t="shared" si="8"/>
        <v>0</v>
      </c>
      <c r="P74" s="7">
        <f t="shared" si="9"/>
        <v>59.660863</v>
      </c>
      <c r="Q74" s="8" t="s">
        <v>186</v>
      </c>
    </row>
    <row r="75" spans="1:17" ht="25.5" customHeight="1">
      <c r="A75" s="3" t="s">
        <v>74</v>
      </c>
      <c r="B75" s="9" t="s">
        <v>75</v>
      </c>
      <c r="C75" s="11" t="s">
        <v>11</v>
      </c>
      <c r="D75" s="11">
        <v>5</v>
      </c>
      <c r="E75" s="11">
        <v>2</v>
      </c>
      <c r="F75" s="11">
        <v>1012302</v>
      </c>
      <c r="G75" s="12" t="s">
        <v>81</v>
      </c>
      <c r="H75" s="7">
        <v>90.50288</v>
      </c>
      <c r="I75" s="6">
        <f t="shared" si="5"/>
        <v>27.150864000000002</v>
      </c>
      <c r="J75" s="7">
        <v>83.43</v>
      </c>
      <c r="K75" s="6">
        <f t="shared" si="6"/>
        <v>25.029</v>
      </c>
      <c r="L75" s="7">
        <v>73.75</v>
      </c>
      <c r="M75" s="6">
        <f t="shared" si="7"/>
        <v>7.375</v>
      </c>
      <c r="N75" s="7"/>
      <c r="O75" s="6">
        <f t="shared" si="8"/>
        <v>0</v>
      </c>
      <c r="P75" s="7">
        <f t="shared" si="9"/>
        <v>59.554864</v>
      </c>
      <c r="Q75" s="8" t="s">
        <v>186</v>
      </c>
    </row>
    <row r="76" spans="1:17" ht="25.5" customHeight="1">
      <c r="A76" s="3" t="s">
        <v>74</v>
      </c>
      <c r="B76" s="9" t="s">
        <v>75</v>
      </c>
      <c r="C76" s="11" t="s">
        <v>11</v>
      </c>
      <c r="D76" s="11">
        <v>5</v>
      </c>
      <c r="E76" s="11">
        <v>2</v>
      </c>
      <c r="F76" s="11">
        <v>1012302</v>
      </c>
      <c r="G76" s="12" t="s">
        <v>87</v>
      </c>
      <c r="H76" s="7">
        <v>80.6391</v>
      </c>
      <c r="I76" s="6">
        <f t="shared" si="5"/>
        <v>24.19173</v>
      </c>
      <c r="J76" s="7">
        <v>91.36</v>
      </c>
      <c r="K76" s="6">
        <f t="shared" si="6"/>
        <v>27.407999999999998</v>
      </c>
      <c r="L76" s="7">
        <v>73.75</v>
      </c>
      <c r="M76" s="6">
        <f t="shared" si="7"/>
        <v>7.375</v>
      </c>
      <c r="N76" s="7"/>
      <c r="O76" s="6">
        <f t="shared" si="8"/>
        <v>0</v>
      </c>
      <c r="P76" s="7">
        <f t="shared" si="9"/>
        <v>58.974729999999994</v>
      </c>
      <c r="Q76" s="8" t="s">
        <v>186</v>
      </c>
    </row>
    <row r="77" spans="1:17" ht="25.5" customHeight="1">
      <c r="A77" s="3" t="s">
        <v>74</v>
      </c>
      <c r="B77" s="9" t="s">
        <v>75</v>
      </c>
      <c r="C77" s="11" t="s">
        <v>11</v>
      </c>
      <c r="D77" s="11">
        <v>5</v>
      </c>
      <c r="E77" s="11">
        <v>2</v>
      </c>
      <c r="F77" s="11">
        <v>1012302</v>
      </c>
      <c r="G77" s="12" t="s">
        <v>86</v>
      </c>
      <c r="H77" s="7">
        <v>80.04804</v>
      </c>
      <c r="I77" s="6">
        <f t="shared" si="5"/>
        <v>24.014412</v>
      </c>
      <c r="J77" s="7">
        <v>88.56</v>
      </c>
      <c r="K77" s="6">
        <f t="shared" si="6"/>
        <v>26.568</v>
      </c>
      <c r="L77" s="7">
        <v>75</v>
      </c>
      <c r="M77" s="6">
        <f t="shared" si="7"/>
        <v>7.5</v>
      </c>
      <c r="N77" s="7"/>
      <c r="O77" s="6">
        <f t="shared" si="8"/>
        <v>0</v>
      </c>
      <c r="P77" s="7">
        <f t="shared" si="9"/>
        <v>58.082412000000005</v>
      </c>
      <c r="Q77" s="8" t="s">
        <v>186</v>
      </c>
    </row>
    <row r="78" spans="1:17" ht="25.5" customHeight="1">
      <c r="A78" s="3" t="s">
        <v>74</v>
      </c>
      <c r="B78" s="9" t="s">
        <v>75</v>
      </c>
      <c r="C78" s="11" t="s">
        <v>11</v>
      </c>
      <c r="D78" s="11">
        <v>5</v>
      </c>
      <c r="E78" s="11">
        <v>2</v>
      </c>
      <c r="F78" s="11">
        <v>1012302</v>
      </c>
      <c r="G78" s="12" t="s">
        <v>85</v>
      </c>
      <c r="H78" s="7">
        <v>91.2439</v>
      </c>
      <c r="I78" s="6">
        <f t="shared" si="5"/>
        <v>27.37317</v>
      </c>
      <c r="J78" s="7">
        <v>80.86</v>
      </c>
      <c r="K78" s="6">
        <f t="shared" si="6"/>
        <v>24.258</v>
      </c>
      <c r="L78" s="7">
        <v>61.25</v>
      </c>
      <c r="M78" s="6">
        <f t="shared" si="7"/>
        <v>6.125</v>
      </c>
      <c r="N78" s="7"/>
      <c r="O78" s="6">
        <f t="shared" si="8"/>
        <v>0</v>
      </c>
      <c r="P78" s="7">
        <f t="shared" si="9"/>
        <v>57.75617</v>
      </c>
      <c r="Q78" s="8" t="s">
        <v>186</v>
      </c>
    </row>
    <row r="79" spans="1:17" ht="25.5" customHeight="1">
      <c r="A79" s="3" t="s">
        <v>74</v>
      </c>
      <c r="B79" s="9" t="s">
        <v>75</v>
      </c>
      <c r="C79" s="11" t="s">
        <v>11</v>
      </c>
      <c r="D79" s="11">
        <v>5</v>
      </c>
      <c r="E79" s="11">
        <v>2</v>
      </c>
      <c r="F79" s="11">
        <v>1012302</v>
      </c>
      <c r="G79" s="12" t="s">
        <v>94</v>
      </c>
      <c r="H79" s="7">
        <v>87.38499</v>
      </c>
      <c r="I79" s="6">
        <f t="shared" si="5"/>
        <v>26.215497</v>
      </c>
      <c r="J79" s="7">
        <v>81.8</v>
      </c>
      <c r="K79" s="6">
        <f t="shared" si="6"/>
        <v>24.54</v>
      </c>
      <c r="L79" s="7">
        <v>60</v>
      </c>
      <c r="M79" s="6">
        <f t="shared" si="7"/>
        <v>6</v>
      </c>
      <c r="N79" s="7"/>
      <c r="O79" s="6">
        <f t="shared" si="8"/>
        <v>0</v>
      </c>
      <c r="P79" s="7">
        <f t="shared" si="9"/>
        <v>56.755497</v>
      </c>
      <c r="Q79" s="8" t="s">
        <v>186</v>
      </c>
    </row>
    <row r="80" spans="1:17" ht="25.5" customHeight="1">
      <c r="A80" s="3" t="s">
        <v>74</v>
      </c>
      <c r="B80" s="9" t="s">
        <v>75</v>
      </c>
      <c r="C80" s="11" t="s">
        <v>11</v>
      </c>
      <c r="D80" s="11">
        <v>5</v>
      </c>
      <c r="E80" s="11">
        <v>2</v>
      </c>
      <c r="F80" s="11">
        <v>1012302</v>
      </c>
      <c r="G80" s="12" t="s">
        <v>84</v>
      </c>
      <c r="H80" s="7">
        <v>90.12028</v>
      </c>
      <c r="I80" s="6">
        <f t="shared" si="5"/>
        <v>27.036084</v>
      </c>
      <c r="J80" s="7">
        <v>77.6</v>
      </c>
      <c r="K80" s="6">
        <f t="shared" si="6"/>
        <v>23.279999999999998</v>
      </c>
      <c r="L80" s="7">
        <v>63.75</v>
      </c>
      <c r="M80" s="6">
        <f t="shared" si="7"/>
        <v>6.375</v>
      </c>
      <c r="N80" s="7"/>
      <c r="O80" s="6">
        <f t="shared" si="8"/>
        <v>0</v>
      </c>
      <c r="P80" s="7">
        <f t="shared" si="9"/>
        <v>56.691084</v>
      </c>
      <c r="Q80" s="8" t="s">
        <v>186</v>
      </c>
    </row>
    <row r="81" spans="1:17" ht="25.5" customHeight="1">
      <c r="A81" s="3" t="s">
        <v>74</v>
      </c>
      <c r="B81" s="9" t="s">
        <v>75</v>
      </c>
      <c r="C81" s="11" t="s">
        <v>11</v>
      </c>
      <c r="D81" s="11">
        <v>5</v>
      </c>
      <c r="E81" s="11">
        <v>2</v>
      </c>
      <c r="F81" s="11">
        <v>1012302</v>
      </c>
      <c r="G81" s="12" t="s">
        <v>92</v>
      </c>
      <c r="H81" s="7">
        <v>82.15165</v>
      </c>
      <c r="I81" s="6">
        <f t="shared" si="5"/>
        <v>24.645495</v>
      </c>
      <c r="J81" s="7">
        <v>80.86</v>
      </c>
      <c r="K81" s="6">
        <f t="shared" si="6"/>
        <v>24.258</v>
      </c>
      <c r="L81" s="7">
        <v>68.75</v>
      </c>
      <c r="M81" s="6">
        <f t="shared" si="7"/>
        <v>6.875</v>
      </c>
      <c r="N81" s="7"/>
      <c r="O81" s="6">
        <f t="shared" si="8"/>
        <v>0</v>
      </c>
      <c r="P81" s="7">
        <f t="shared" si="9"/>
        <v>55.778495</v>
      </c>
      <c r="Q81" s="8" t="s">
        <v>186</v>
      </c>
    </row>
    <row r="82" spans="1:17" ht="25.5" customHeight="1">
      <c r="A82" s="3" t="s">
        <v>74</v>
      </c>
      <c r="B82" s="9" t="s">
        <v>75</v>
      </c>
      <c r="C82" s="11" t="s">
        <v>11</v>
      </c>
      <c r="D82" s="11">
        <v>5</v>
      </c>
      <c r="E82" s="11">
        <v>2</v>
      </c>
      <c r="F82" s="11">
        <v>1012302</v>
      </c>
      <c r="G82" s="12" t="s">
        <v>82</v>
      </c>
      <c r="H82" s="7">
        <v>79.2474</v>
      </c>
      <c r="I82" s="6">
        <f t="shared" si="5"/>
        <v>23.77422</v>
      </c>
      <c r="J82" s="7">
        <v>70.08</v>
      </c>
      <c r="K82" s="6">
        <f t="shared" si="6"/>
        <v>21.023999999999997</v>
      </c>
      <c r="L82" s="7">
        <v>87.5</v>
      </c>
      <c r="M82" s="6">
        <f t="shared" si="7"/>
        <v>8.75</v>
      </c>
      <c r="N82" s="7"/>
      <c r="O82" s="6">
        <f t="shared" si="8"/>
        <v>0</v>
      </c>
      <c r="P82" s="7">
        <f t="shared" si="9"/>
        <v>53.54822</v>
      </c>
      <c r="Q82" s="8" t="s">
        <v>186</v>
      </c>
    </row>
    <row r="83" spans="1:17" s="37" customFormat="1" ht="25.5" customHeight="1">
      <c r="A83" s="41" t="s">
        <v>74</v>
      </c>
      <c r="B83" s="38" t="s">
        <v>96</v>
      </c>
      <c r="C83" s="39" t="s">
        <v>11</v>
      </c>
      <c r="D83" s="39">
        <v>5</v>
      </c>
      <c r="E83" s="39">
        <v>2</v>
      </c>
      <c r="F83" s="39">
        <v>1012313</v>
      </c>
      <c r="G83" s="30" t="s">
        <v>97</v>
      </c>
      <c r="H83" s="35">
        <v>83.45624</v>
      </c>
      <c r="I83" s="34">
        <f t="shared" si="5"/>
        <v>25.036872</v>
      </c>
      <c r="J83" s="35">
        <v>92.3</v>
      </c>
      <c r="K83" s="34">
        <f t="shared" si="6"/>
        <v>27.689999999999998</v>
      </c>
      <c r="L83" s="35">
        <v>88.75</v>
      </c>
      <c r="M83" s="34">
        <f t="shared" si="7"/>
        <v>8.875</v>
      </c>
      <c r="N83" s="35">
        <v>95</v>
      </c>
      <c r="O83" s="34">
        <f t="shared" si="8"/>
        <v>28.5</v>
      </c>
      <c r="P83" s="35">
        <f t="shared" si="9"/>
        <v>90.101872</v>
      </c>
      <c r="Q83" s="36" t="s">
        <v>192</v>
      </c>
    </row>
    <row r="84" spans="1:17" s="37" customFormat="1" ht="25.5" customHeight="1">
      <c r="A84" s="41" t="s">
        <v>74</v>
      </c>
      <c r="B84" s="38" t="s">
        <v>96</v>
      </c>
      <c r="C84" s="39" t="s">
        <v>11</v>
      </c>
      <c r="D84" s="39">
        <v>5</v>
      </c>
      <c r="E84" s="39">
        <v>2</v>
      </c>
      <c r="F84" s="39">
        <v>1012313</v>
      </c>
      <c r="G84" s="30" t="s">
        <v>98</v>
      </c>
      <c r="H84" s="35">
        <v>84.72464</v>
      </c>
      <c r="I84" s="34">
        <f t="shared" si="5"/>
        <v>25.417391999999996</v>
      </c>
      <c r="J84" s="35">
        <v>92.53</v>
      </c>
      <c r="K84" s="34">
        <f t="shared" si="6"/>
        <v>27.759</v>
      </c>
      <c r="L84" s="35">
        <v>86.25</v>
      </c>
      <c r="M84" s="34">
        <f t="shared" si="7"/>
        <v>8.625</v>
      </c>
      <c r="N84" s="35">
        <v>90</v>
      </c>
      <c r="O84" s="34">
        <f t="shared" si="8"/>
        <v>27</v>
      </c>
      <c r="P84" s="35">
        <f t="shared" si="9"/>
        <v>88.80139199999999</v>
      </c>
      <c r="Q84" s="36" t="s">
        <v>192</v>
      </c>
    </row>
    <row r="85" spans="1:17" ht="25.5" customHeight="1">
      <c r="A85" s="10" t="s">
        <v>74</v>
      </c>
      <c r="B85" s="9" t="s">
        <v>96</v>
      </c>
      <c r="C85" s="11" t="s">
        <v>11</v>
      </c>
      <c r="D85" s="11">
        <v>5</v>
      </c>
      <c r="E85" s="11">
        <v>2</v>
      </c>
      <c r="F85" s="11">
        <v>1012313</v>
      </c>
      <c r="G85" s="3" t="s">
        <v>107</v>
      </c>
      <c r="H85" s="7">
        <v>85.93128</v>
      </c>
      <c r="I85" s="6">
        <f t="shared" si="5"/>
        <v>25.779384</v>
      </c>
      <c r="J85" s="7">
        <v>94.86</v>
      </c>
      <c r="K85" s="6">
        <f t="shared" si="6"/>
        <v>28.458</v>
      </c>
      <c r="L85" s="7">
        <v>73.75</v>
      </c>
      <c r="M85" s="6">
        <f t="shared" si="7"/>
        <v>7.375</v>
      </c>
      <c r="N85" s="7">
        <v>85</v>
      </c>
      <c r="O85" s="6">
        <f t="shared" si="8"/>
        <v>25.5</v>
      </c>
      <c r="P85" s="7">
        <f t="shared" si="9"/>
        <v>87.11238399999999</v>
      </c>
      <c r="Q85" s="8" t="s">
        <v>185</v>
      </c>
    </row>
    <row r="86" spans="1:17" ht="25.5" customHeight="1">
      <c r="A86" s="10" t="s">
        <v>74</v>
      </c>
      <c r="B86" s="9" t="s">
        <v>96</v>
      </c>
      <c r="C86" s="11" t="s">
        <v>11</v>
      </c>
      <c r="D86" s="11">
        <v>5</v>
      </c>
      <c r="E86" s="11">
        <v>2</v>
      </c>
      <c r="F86" s="11">
        <v>1012313</v>
      </c>
      <c r="G86" s="3" t="s">
        <v>109</v>
      </c>
      <c r="H86" s="7">
        <v>83.32321</v>
      </c>
      <c r="I86" s="6">
        <f t="shared" si="5"/>
        <v>24.996963</v>
      </c>
      <c r="J86" s="7">
        <v>82.03</v>
      </c>
      <c r="K86" s="6">
        <f t="shared" si="6"/>
        <v>24.608999999999998</v>
      </c>
      <c r="L86" s="7">
        <v>73.75</v>
      </c>
      <c r="M86" s="6">
        <f t="shared" si="7"/>
        <v>7.375</v>
      </c>
      <c r="N86" s="7">
        <v>85</v>
      </c>
      <c r="O86" s="6">
        <f t="shared" si="8"/>
        <v>25.5</v>
      </c>
      <c r="P86" s="7">
        <f t="shared" si="9"/>
        <v>82.480963</v>
      </c>
      <c r="Q86" s="8" t="s">
        <v>185</v>
      </c>
    </row>
    <row r="87" spans="1:17" ht="25.5" customHeight="1">
      <c r="A87" s="10" t="s">
        <v>74</v>
      </c>
      <c r="B87" s="9" t="s">
        <v>96</v>
      </c>
      <c r="C87" s="11" t="s">
        <v>11</v>
      </c>
      <c r="D87" s="11">
        <v>5</v>
      </c>
      <c r="E87" s="11">
        <v>2</v>
      </c>
      <c r="F87" s="11">
        <v>1012313</v>
      </c>
      <c r="G87" s="3" t="s">
        <v>100</v>
      </c>
      <c r="H87" s="7">
        <v>87.00957</v>
      </c>
      <c r="I87" s="6">
        <f t="shared" si="5"/>
        <v>26.102870999999997</v>
      </c>
      <c r="J87" s="7">
        <v>94.16</v>
      </c>
      <c r="K87" s="6">
        <f t="shared" si="6"/>
        <v>28.247999999999998</v>
      </c>
      <c r="L87" s="7">
        <v>80</v>
      </c>
      <c r="M87" s="6">
        <f t="shared" si="7"/>
        <v>8</v>
      </c>
      <c r="N87" s="7"/>
      <c r="O87" s="6">
        <f t="shared" si="8"/>
        <v>0</v>
      </c>
      <c r="P87" s="7">
        <f t="shared" si="9"/>
        <v>62.350871</v>
      </c>
      <c r="Q87" s="8" t="s">
        <v>186</v>
      </c>
    </row>
    <row r="88" spans="1:17" ht="25.5" customHeight="1">
      <c r="A88" s="10" t="s">
        <v>74</v>
      </c>
      <c r="B88" s="9" t="s">
        <v>96</v>
      </c>
      <c r="C88" s="11" t="s">
        <v>11</v>
      </c>
      <c r="D88" s="11">
        <v>5</v>
      </c>
      <c r="E88" s="11">
        <v>2</v>
      </c>
      <c r="F88" s="11">
        <v>1012313</v>
      </c>
      <c r="G88" s="3" t="s">
        <v>106</v>
      </c>
      <c r="H88" s="7">
        <v>86.1957</v>
      </c>
      <c r="I88" s="6">
        <f t="shared" si="5"/>
        <v>25.85871</v>
      </c>
      <c r="J88" s="7">
        <v>93.7</v>
      </c>
      <c r="K88" s="6">
        <f t="shared" si="6"/>
        <v>28.11</v>
      </c>
      <c r="L88" s="7">
        <v>73.75</v>
      </c>
      <c r="M88" s="6">
        <f t="shared" si="7"/>
        <v>7.375</v>
      </c>
      <c r="N88" s="7"/>
      <c r="O88" s="6">
        <f t="shared" si="8"/>
        <v>0</v>
      </c>
      <c r="P88" s="7">
        <f t="shared" si="9"/>
        <v>61.34371</v>
      </c>
      <c r="Q88" s="8" t="s">
        <v>186</v>
      </c>
    </row>
    <row r="89" spans="1:17" ht="25.5" customHeight="1">
      <c r="A89" s="10" t="s">
        <v>74</v>
      </c>
      <c r="B89" s="9" t="s">
        <v>96</v>
      </c>
      <c r="C89" s="11" t="s">
        <v>11</v>
      </c>
      <c r="D89" s="11">
        <v>5</v>
      </c>
      <c r="E89" s="11">
        <v>2</v>
      </c>
      <c r="F89" s="11">
        <v>1012313</v>
      </c>
      <c r="G89" s="3" t="s">
        <v>105</v>
      </c>
      <c r="H89" s="7">
        <v>86.31401</v>
      </c>
      <c r="I89" s="6">
        <f t="shared" si="5"/>
        <v>25.894202999999997</v>
      </c>
      <c r="J89" s="7">
        <v>89.96</v>
      </c>
      <c r="K89" s="6">
        <f t="shared" si="6"/>
        <v>26.987999999999996</v>
      </c>
      <c r="L89" s="7">
        <v>76.25</v>
      </c>
      <c r="M89" s="6">
        <f t="shared" si="7"/>
        <v>7.625</v>
      </c>
      <c r="N89" s="7"/>
      <c r="O89" s="6">
        <f t="shared" si="8"/>
        <v>0</v>
      </c>
      <c r="P89" s="7">
        <f t="shared" si="9"/>
        <v>60.50720299999999</v>
      </c>
      <c r="Q89" s="8" t="s">
        <v>186</v>
      </c>
    </row>
    <row r="90" spans="1:17" ht="25.5" customHeight="1">
      <c r="A90" s="10" t="s">
        <v>74</v>
      </c>
      <c r="B90" s="9" t="s">
        <v>96</v>
      </c>
      <c r="C90" s="11" t="s">
        <v>11</v>
      </c>
      <c r="D90" s="11">
        <v>5</v>
      </c>
      <c r="E90" s="11">
        <v>2</v>
      </c>
      <c r="F90" s="11">
        <v>1012313</v>
      </c>
      <c r="G90" s="3" t="s">
        <v>102</v>
      </c>
      <c r="H90" s="7">
        <v>83.41575</v>
      </c>
      <c r="I90" s="6">
        <f t="shared" si="5"/>
        <v>25.024725</v>
      </c>
      <c r="J90" s="7">
        <v>89.73</v>
      </c>
      <c r="K90" s="6">
        <f t="shared" si="6"/>
        <v>26.919</v>
      </c>
      <c r="L90" s="7">
        <v>83.75</v>
      </c>
      <c r="M90" s="6">
        <f t="shared" si="7"/>
        <v>8.375</v>
      </c>
      <c r="N90" s="7"/>
      <c r="O90" s="6">
        <f t="shared" si="8"/>
        <v>0</v>
      </c>
      <c r="P90" s="7">
        <f t="shared" si="9"/>
        <v>60.318725</v>
      </c>
      <c r="Q90" s="8" t="s">
        <v>186</v>
      </c>
    </row>
    <row r="91" spans="1:17" ht="25.5" customHeight="1">
      <c r="A91" s="10" t="s">
        <v>74</v>
      </c>
      <c r="B91" s="9" t="s">
        <v>96</v>
      </c>
      <c r="C91" s="11" t="s">
        <v>11</v>
      </c>
      <c r="D91" s="11">
        <v>5</v>
      </c>
      <c r="E91" s="11">
        <v>2</v>
      </c>
      <c r="F91" s="11">
        <v>1012313</v>
      </c>
      <c r="G91" s="3" t="s">
        <v>99</v>
      </c>
      <c r="H91" s="7">
        <v>85.3894</v>
      </c>
      <c r="I91" s="6">
        <f t="shared" si="5"/>
        <v>25.616819999999997</v>
      </c>
      <c r="J91" s="7">
        <v>86.46</v>
      </c>
      <c r="K91" s="6">
        <f t="shared" si="6"/>
        <v>25.938</v>
      </c>
      <c r="L91" s="7">
        <v>85</v>
      </c>
      <c r="M91" s="6">
        <f t="shared" si="7"/>
        <v>8.5</v>
      </c>
      <c r="N91" s="7"/>
      <c r="O91" s="6">
        <f t="shared" si="8"/>
        <v>0</v>
      </c>
      <c r="P91" s="7">
        <f t="shared" si="9"/>
        <v>60.05481999999999</v>
      </c>
      <c r="Q91" s="8" t="s">
        <v>186</v>
      </c>
    </row>
    <row r="92" spans="1:17" ht="25.5" customHeight="1">
      <c r="A92" s="10" t="s">
        <v>74</v>
      </c>
      <c r="B92" s="9" t="s">
        <v>96</v>
      </c>
      <c r="C92" s="11" t="s">
        <v>11</v>
      </c>
      <c r="D92" s="11">
        <v>5</v>
      </c>
      <c r="E92" s="11">
        <v>2</v>
      </c>
      <c r="F92" s="11">
        <v>1012313</v>
      </c>
      <c r="G92" s="3" t="s">
        <v>103</v>
      </c>
      <c r="H92" s="7">
        <v>86.36487</v>
      </c>
      <c r="I92" s="6">
        <f t="shared" si="5"/>
        <v>25.909460999999997</v>
      </c>
      <c r="J92" s="7">
        <v>86.93</v>
      </c>
      <c r="K92" s="6">
        <f t="shared" si="6"/>
        <v>26.079</v>
      </c>
      <c r="L92" s="7">
        <v>77.5</v>
      </c>
      <c r="M92" s="6">
        <f t="shared" si="7"/>
        <v>7.75</v>
      </c>
      <c r="N92" s="7"/>
      <c r="O92" s="6">
        <f t="shared" si="8"/>
        <v>0</v>
      </c>
      <c r="P92" s="7">
        <f t="shared" si="9"/>
        <v>59.738461</v>
      </c>
      <c r="Q92" s="8" t="s">
        <v>186</v>
      </c>
    </row>
    <row r="93" spans="1:17" ht="25.5" customHeight="1">
      <c r="A93" s="10" t="s">
        <v>74</v>
      </c>
      <c r="B93" s="9" t="s">
        <v>96</v>
      </c>
      <c r="C93" s="11" t="s">
        <v>11</v>
      </c>
      <c r="D93" s="11">
        <v>5</v>
      </c>
      <c r="E93" s="11">
        <v>2</v>
      </c>
      <c r="F93" s="11">
        <v>1012313</v>
      </c>
      <c r="G93" s="3" t="s">
        <v>104</v>
      </c>
      <c r="H93" s="7">
        <v>84.53023</v>
      </c>
      <c r="I93" s="6">
        <f t="shared" si="5"/>
        <v>25.359069</v>
      </c>
      <c r="J93" s="7">
        <v>85.06</v>
      </c>
      <c r="K93" s="6">
        <f t="shared" si="6"/>
        <v>25.518</v>
      </c>
      <c r="L93" s="7">
        <v>80</v>
      </c>
      <c r="M93" s="6">
        <f t="shared" si="7"/>
        <v>8</v>
      </c>
      <c r="N93" s="7"/>
      <c r="O93" s="6">
        <f t="shared" si="8"/>
        <v>0</v>
      </c>
      <c r="P93" s="7">
        <f t="shared" si="9"/>
        <v>58.877069000000006</v>
      </c>
      <c r="Q93" s="8" t="s">
        <v>186</v>
      </c>
    </row>
    <row r="94" spans="1:17" ht="25.5" customHeight="1">
      <c r="A94" s="10" t="s">
        <v>74</v>
      </c>
      <c r="B94" s="9" t="s">
        <v>96</v>
      </c>
      <c r="C94" s="11" t="s">
        <v>11</v>
      </c>
      <c r="D94" s="11">
        <v>5</v>
      </c>
      <c r="E94" s="11">
        <v>2</v>
      </c>
      <c r="F94" s="11">
        <v>1012313</v>
      </c>
      <c r="G94" s="3" t="s">
        <v>113</v>
      </c>
      <c r="H94" s="7">
        <v>83.25946</v>
      </c>
      <c r="I94" s="6">
        <f t="shared" si="5"/>
        <v>24.977838000000002</v>
      </c>
      <c r="J94" s="7">
        <v>90.72</v>
      </c>
      <c r="K94" s="6">
        <f t="shared" si="6"/>
        <v>27.215999999999998</v>
      </c>
      <c r="L94" s="7">
        <v>66.25</v>
      </c>
      <c r="M94" s="6">
        <f t="shared" si="7"/>
        <v>6.625</v>
      </c>
      <c r="N94" s="7"/>
      <c r="O94" s="6">
        <f t="shared" si="8"/>
        <v>0</v>
      </c>
      <c r="P94" s="7">
        <f t="shared" si="9"/>
        <v>58.818838</v>
      </c>
      <c r="Q94" s="8" t="s">
        <v>186</v>
      </c>
    </row>
    <row r="95" spans="1:17" ht="25.5" customHeight="1">
      <c r="A95" s="10" t="s">
        <v>74</v>
      </c>
      <c r="B95" s="9" t="s">
        <v>96</v>
      </c>
      <c r="C95" s="11" t="s">
        <v>11</v>
      </c>
      <c r="D95" s="11">
        <v>5</v>
      </c>
      <c r="E95" s="11">
        <v>2</v>
      </c>
      <c r="F95" s="11">
        <v>1012313</v>
      </c>
      <c r="G95" s="3" t="s">
        <v>116</v>
      </c>
      <c r="H95" s="7">
        <v>79.20804</v>
      </c>
      <c r="I95" s="6">
        <f t="shared" si="5"/>
        <v>23.762411999999998</v>
      </c>
      <c r="J95" s="7">
        <v>93.7</v>
      </c>
      <c r="K95" s="6">
        <f t="shared" si="6"/>
        <v>28.11</v>
      </c>
      <c r="L95" s="7">
        <v>68.75</v>
      </c>
      <c r="M95" s="6">
        <f t="shared" si="7"/>
        <v>6.875</v>
      </c>
      <c r="N95" s="7"/>
      <c r="O95" s="6">
        <f t="shared" si="8"/>
        <v>0</v>
      </c>
      <c r="P95" s="7">
        <f t="shared" si="9"/>
        <v>58.747412</v>
      </c>
      <c r="Q95" s="8" t="s">
        <v>186</v>
      </c>
    </row>
    <row r="96" spans="1:17" ht="25.5" customHeight="1">
      <c r="A96" s="10" t="s">
        <v>74</v>
      </c>
      <c r="B96" s="9" t="s">
        <v>96</v>
      </c>
      <c r="C96" s="11" t="s">
        <v>11</v>
      </c>
      <c r="D96" s="11">
        <v>5</v>
      </c>
      <c r="E96" s="11">
        <v>2</v>
      </c>
      <c r="F96" s="11">
        <v>1012313</v>
      </c>
      <c r="G96" s="3" t="s">
        <v>108</v>
      </c>
      <c r="H96" s="7">
        <v>87.76708</v>
      </c>
      <c r="I96" s="6">
        <f t="shared" si="5"/>
        <v>26.330124</v>
      </c>
      <c r="J96" s="7">
        <v>84.36</v>
      </c>
      <c r="K96" s="6">
        <f t="shared" si="6"/>
        <v>25.308</v>
      </c>
      <c r="L96" s="7">
        <v>70</v>
      </c>
      <c r="M96" s="6">
        <f t="shared" si="7"/>
        <v>7</v>
      </c>
      <c r="N96" s="7"/>
      <c r="O96" s="6">
        <f t="shared" si="8"/>
        <v>0</v>
      </c>
      <c r="P96" s="7">
        <f t="shared" si="9"/>
        <v>58.638124000000005</v>
      </c>
      <c r="Q96" s="8" t="s">
        <v>186</v>
      </c>
    </row>
    <row r="97" spans="1:17" ht="25.5" customHeight="1">
      <c r="A97" s="10" t="s">
        <v>74</v>
      </c>
      <c r="B97" s="9" t="s">
        <v>96</v>
      </c>
      <c r="C97" s="11" t="s">
        <v>11</v>
      </c>
      <c r="D97" s="11">
        <v>5</v>
      </c>
      <c r="E97" s="11">
        <v>2</v>
      </c>
      <c r="F97" s="11">
        <v>1012313</v>
      </c>
      <c r="G97" s="3" t="s">
        <v>101</v>
      </c>
      <c r="H97" s="7">
        <v>81.87133</v>
      </c>
      <c r="I97" s="6">
        <f t="shared" si="5"/>
        <v>24.561398999999998</v>
      </c>
      <c r="J97" s="7">
        <v>83.43</v>
      </c>
      <c r="K97" s="6">
        <f t="shared" si="6"/>
        <v>25.029</v>
      </c>
      <c r="L97" s="7">
        <v>86.25</v>
      </c>
      <c r="M97" s="6">
        <f t="shared" si="7"/>
        <v>8.625</v>
      </c>
      <c r="N97" s="7"/>
      <c r="O97" s="6">
        <f t="shared" si="8"/>
        <v>0</v>
      </c>
      <c r="P97" s="7">
        <f t="shared" si="9"/>
        <v>58.215399</v>
      </c>
      <c r="Q97" s="8" t="s">
        <v>186</v>
      </c>
    </row>
    <row r="98" spans="1:17" ht="25.5" customHeight="1">
      <c r="A98" s="10" t="s">
        <v>74</v>
      </c>
      <c r="B98" s="9" t="s">
        <v>96</v>
      </c>
      <c r="C98" s="11" t="s">
        <v>11</v>
      </c>
      <c r="D98" s="11">
        <v>5</v>
      </c>
      <c r="E98" s="11">
        <v>2</v>
      </c>
      <c r="F98" s="11">
        <v>1012313</v>
      </c>
      <c r="G98" s="3" t="s">
        <v>111</v>
      </c>
      <c r="H98" s="7">
        <v>84.59703</v>
      </c>
      <c r="I98" s="6">
        <f t="shared" si="5"/>
        <v>25.379109</v>
      </c>
      <c r="J98" s="7">
        <v>82.7</v>
      </c>
      <c r="K98" s="6">
        <f t="shared" si="6"/>
        <v>24.81</v>
      </c>
      <c r="L98" s="7">
        <v>66.25</v>
      </c>
      <c r="M98" s="6">
        <f t="shared" si="7"/>
        <v>6.625</v>
      </c>
      <c r="N98" s="7"/>
      <c r="O98" s="6">
        <f t="shared" si="8"/>
        <v>0</v>
      </c>
      <c r="P98" s="7">
        <f t="shared" si="9"/>
        <v>56.814109</v>
      </c>
      <c r="Q98" s="8" t="s">
        <v>186</v>
      </c>
    </row>
    <row r="99" spans="1:17" ht="25.5" customHeight="1">
      <c r="A99" s="10" t="s">
        <v>74</v>
      </c>
      <c r="B99" s="9" t="s">
        <v>96</v>
      </c>
      <c r="C99" s="11" t="s">
        <v>11</v>
      </c>
      <c r="D99" s="11">
        <v>5</v>
      </c>
      <c r="E99" s="11">
        <v>2</v>
      </c>
      <c r="F99" s="11">
        <v>1012313</v>
      </c>
      <c r="G99" s="3" t="s">
        <v>115</v>
      </c>
      <c r="H99" s="7">
        <v>82.40544</v>
      </c>
      <c r="I99" s="6">
        <f t="shared" si="5"/>
        <v>24.721632</v>
      </c>
      <c r="J99" s="7">
        <v>77.83</v>
      </c>
      <c r="K99" s="6">
        <f t="shared" si="6"/>
        <v>23.349</v>
      </c>
      <c r="L99" s="7">
        <v>65</v>
      </c>
      <c r="M99" s="6">
        <f t="shared" si="7"/>
        <v>6.5</v>
      </c>
      <c r="N99" s="7"/>
      <c r="O99" s="6">
        <f t="shared" si="8"/>
        <v>0</v>
      </c>
      <c r="P99" s="7">
        <f t="shared" si="9"/>
        <v>54.570632</v>
      </c>
      <c r="Q99" s="8" t="s">
        <v>186</v>
      </c>
    </row>
    <row r="100" spans="1:17" ht="25.5" customHeight="1">
      <c r="A100" s="10" t="s">
        <v>74</v>
      </c>
      <c r="B100" s="9" t="s">
        <v>96</v>
      </c>
      <c r="C100" s="11" t="s">
        <v>11</v>
      </c>
      <c r="D100" s="11">
        <v>5</v>
      </c>
      <c r="E100" s="11">
        <v>2</v>
      </c>
      <c r="F100" s="11">
        <v>1012313</v>
      </c>
      <c r="G100" s="3" t="s">
        <v>112</v>
      </c>
      <c r="H100" s="7">
        <v>79.59701</v>
      </c>
      <c r="I100" s="6">
        <f t="shared" si="5"/>
        <v>23.879102999999997</v>
      </c>
      <c r="J100" s="7">
        <v>74.8</v>
      </c>
      <c r="K100" s="6">
        <f t="shared" si="6"/>
        <v>22.439999999999998</v>
      </c>
      <c r="L100" s="7">
        <v>73.75</v>
      </c>
      <c r="M100" s="6">
        <f t="shared" si="7"/>
        <v>7.375</v>
      </c>
      <c r="N100" s="7"/>
      <c r="O100" s="6">
        <f t="shared" si="8"/>
        <v>0</v>
      </c>
      <c r="P100" s="7">
        <f t="shared" si="9"/>
        <v>53.694103</v>
      </c>
      <c r="Q100" s="8" t="s">
        <v>186</v>
      </c>
    </row>
    <row r="101" spans="1:17" ht="25.5" customHeight="1">
      <c r="A101" s="10" t="s">
        <v>74</v>
      </c>
      <c r="B101" s="9" t="s">
        <v>96</v>
      </c>
      <c r="C101" s="11" t="s">
        <v>11</v>
      </c>
      <c r="D101" s="11">
        <v>5</v>
      </c>
      <c r="E101" s="11">
        <v>2</v>
      </c>
      <c r="F101" s="11">
        <v>1012313</v>
      </c>
      <c r="G101" s="3" t="s">
        <v>110</v>
      </c>
      <c r="H101" s="7">
        <v>81.28448</v>
      </c>
      <c r="I101" s="6">
        <f t="shared" si="5"/>
        <v>24.385344</v>
      </c>
      <c r="J101" s="7">
        <v>68.73</v>
      </c>
      <c r="K101" s="6">
        <f t="shared" si="6"/>
        <v>20.619</v>
      </c>
      <c r="L101" s="7">
        <v>76.25</v>
      </c>
      <c r="M101" s="6">
        <f t="shared" si="7"/>
        <v>7.625</v>
      </c>
      <c r="N101" s="7"/>
      <c r="O101" s="6">
        <f t="shared" si="8"/>
        <v>0</v>
      </c>
      <c r="P101" s="7">
        <f t="shared" si="9"/>
        <v>52.629344</v>
      </c>
      <c r="Q101" s="8" t="s">
        <v>186</v>
      </c>
    </row>
    <row r="102" spans="1:17" ht="25.5" customHeight="1">
      <c r="A102" s="10" t="s">
        <v>74</v>
      </c>
      <c r="B102" s="9" t="s">
        <v>96</v>
      </c>
      <c r="C102" s="11" t="s">
        <v>11</v>
      </c>
      <c r="D102" s="11">
        <v>5</v>
      </c>
      <c r="E102" s="11">
        <v>2</v>
      </c>
      <c r="F102" s="11">
        <v>1012313</v>
      </c>
      <c r="G102" s="3" t="s">
        <v>114</v>
      </c>
      <c r="H102" s="7">
        <v>75.09307</v>
      </c>
      <c r="I102" s="6">
        <f t="shared" si="5"/>
        <v>22.527921</v>
      </c>
      <c r="J102" s="7">
        <v>61.26</v>
      </c>
      <c r="K102" s="6">
        <f t="shared" si="6"/>
        <v>18.378</v>
      </c>
      <c r="L102" s="7">
        <v>76.25</v>
      </c>
      <c r="M102" s="6">
        <f t="shared" si="7"/>
        <v>7.625</v>
      </c>
      <c r="N102" s="7"/>
      <c r="O102" s="6">
        <f t="shared" si="8"/>
        <v>0</v>
      </c>
      <c r="P102" s="7">
        <f t="shared" si="9"/>
        <v>48.530921</v>
      </c>
      <c r="Q102" s="8" t="s">
        <v>186</v>
      </c>
    </row>
    <row r="103" spans="1:17" s="37" customFormat="1" ht="25.5" customHeight="1">
      <c r="A103" s="41" t="s">
        <v>74</v>
      </c>
      <c r="B103" s="38" t="s">
        <v>117</v>
      </c>
      <c r="C103" s="39" t="s">
        <v>11</v>
      </c>
      <c r="D103" s="39">
        <v>5</v>
      </c>
      <c r="E103" s="39">
        <v>2</v>
      </c>
      <c r="F103" s="39">
        <v>1012306</v>
      </c>
      <c r="G103" s="30" t="s">
        <v>118</v>
      </c>
      <c r="H103" s="35">
        <v>89.33258</v>
      </c>
      <c r="I103" s="34">
        <f t="shared" si="5"/>
        <v>26.799773999999996</v>
      </c>
      <c r="J103" s="35">
        <v>96.73</v>
      </c>
      <c r="K103" s="34">
        <f t="shared" si="6"/>
        <v>29.019</v>
      </c>
      <c r="L103" s="35">
        <v>78.75</v>
      </c>
      <c r="M103" s="34">
        <f t="shared" si="7"/>
        <v>7.875</v>
      </c>
      <c r="N103" s="35">
        <v>95</v>
      </c>
      <c r="O103" s="34">
        <f t="shared" si="8"/>
        <v>28.5</v>
      </c>
      <c r="P103" s="35">
        <f t="shared" si="9"/>
        <v>92.19377399999999</v>
      </c>
      <c r="Q103" s="36" t="s">
        <v>192</v>
      </c>
    </row>
    <row r="104" spans="1:17" s="37" customFormat="1" ht="25.5" customHeight="1">
      <c r="A104" s="41" t="s">
        <v>74</v>
      </c>
      <c r="B104" s="38" t="s">
        <v>117</v>
      </c>
      <c r="C104" s="39" t="s">
        <v>11</v>
      </c>
      <c r="D104" s="39">
        <v>5</v>
      </c>
      <c r="E104" s="39">
        <v>2</v>
      </c>
      <c r="F104" s="39">
        <v>1012306</v>
      </c>
      <c r="G104" s="30" t="s">
        <v>126</v>
      </c>
      <c r="H104" s="35">
        <v>88.73938</v>
      </c>
      <c r="I104" s="34">
        <f t="shared" si="5"/>
        <v>26.621813999999997</v>
      </c>
      <c r="J104" s="35">
        <v>89.26</v>
      </c>
      <c r="K104" s="34">
        <f t="shared" si="6"/>
        <v>26.778000000000002</v>
      </c>
      <c r="L104" s="35">
        <v>62.5</v>
      </c>
      <c r="M104" s="34">
        <f t="shared" si="7"/>
        <v>6.25</v>
      </c>
      <c r="N104" s="35">
        <v>90</v>
      </c>
      <c r="O104" s="34">
        <f t="shared" si="8"/>
        <v>27</v>
      </c>
      <c r="P104" s="35">
        <f t="shared" si="9"/>
        <v>86.64981399999999</v>
      </c>
      <c r="Q104" s="36" t="s">
        <v>192</v>
      </c>
    </row>
    <row r="105" spans="1:17" ht="25.5" customHeight="1">
      <c r="A105" s="10" t="s">
        <v>74</v>
      </c>
      <c r="B105" s="9" t="s">
        <v>117</v>
      </c>
      <c r="C105" s="11" t="s">
        <v>11</v>
      </c>
      <c r="D105" s="11">
        <v>5</v>
      </c>
      <c r="E105" s="11">
        <v>2</v>
      </c>
      <c r="F105" s="11">
        <v>1012306</v>
      </c>
      <c r="G105" s="3" t="s">
        <v>123</v>
      </c>
      <c r="H105" s="7">
        <v>83.74449</v>
      </c>
      <c r="I105" s="6">
        <f t="shared" si="5"/>
        <v>25.123347</v>
      </c>
      <c r="J105" s="7">
        <v>82.26</v>
      </c>
      <c r="K105" s="6">
        <f t="shared" si="6"/>
        <v>24.678</v>
      </c>
      <c r="L105" s="7">
        <v>75</v>
      </c>
      <c r="M105" s="6">
        <f t="shared" si="7"/>
        <v>7.5</v>
      </c>
      <c r="N105" s="7">
        <v>90</v>
      </c>
      <c r="O105" s="6">
        <f t="shared" si="8"/>
        <v>27</v>
      </c>
      <c r="P105" s="7">
        <f t="shared" si="9"/>
        <v>84.30134699999999</v>
      </c>
      <c r="Q105" s="8" t="s">
        <v>185</v>
      </c>
    </row>
    <row r="106" spans="1:17" ht="25.5" customHeight="1">
      <c r="A106" s="10" t="s">
        <v>74</v>
      </c>
      <c r="B106" s="9" t="s">
        <v>117</v>
      </c>
      <c r="C106" s="11" t="s">
        <v>11</v>
      </c>
      <c r="D106" s="11">
        <v>5</v>
      </c>
      <c r="E106" s="11">
        <v>2</v>
      </c>
      <c r="F106" s="11">
        <v>1012306</v>
      </c>
      <c r="G106" s="3" t="s">
        <v>125</v>
      </c>
      <c r="H106" s="7">
        <v>89.697</v>
      </c>
      <c r="I106" s="6">
        <f t="shared" si="5"/>
        <v>26.9091</v>
      </c>
      <c r="J106" s="7">
        <v>92.53</v>
      </c>
      <c r="K106" s="6">
        <f t="shared" si="6"/>
        <v>27.759</v>
      </c>
      <c r="L106" s="7">
        <v>62.5</v>
      </c>
      <c r="M106" s="6">
        <f t="shared" si="7"/>
        <v>6.25</v>
      </c>
      <c r="N106" s="7">
        <v>70</v>
      </c>
      <c r="O106" s="6">
        <f t="shared" si="8"/>
        <v>21</v>
      </c>
      <c r="P106" s="7">
        <f t="shared" si="9"/>
        <v>81.9181</v>
      </c>
      <c r="Q106" s="8" t="s">
        <v>185</v>
      </c>
    </row>
    <row r="107" spans="1:17" ht="25.5" customHeight="1">
      <c r="A107" s="10" t="s">
        <v>74</v>
      </c>
      <c r="B107" s="9" t="s">
        <v>117</v>
      </c>
      <c r="C107" s="11" t="s">
        <v>11</v>
      </c>
      <c r="D107" s="11">
        <v>5</v>
      </c>
      <c r="E107" s="11">
        <v>2</v>
      </c>
      <c r="F107" s="11">
        <v>1012306</v>
      </c>
      <c r="G107" s="3" t="s">
        <v>120</v>
      </c>
      <c r="H107" s="7">
        <v>87.18724</v>
      </c>
      <c r="I107" s="6">
        <f t="shared" si="5"/>
        <v>26.156172</v>
      </c>
      <c r="J107" s="7">
        <v>79.46</v>
      </c>
      <c r="K107" s="6">
        <f t="shared" si="6"/>
        <v>23.837999999999997</v>
      </c>
      <c r="L107" s="7">
        <v>77.5</v>
      </c>
      <c r="M107" s="6">
        <f t="shared" si="7"/>
        <v>7.75</v>
      </c>
      <c r="N107" s="7">
        <v>70</v>
      </c>
      <c r="O107" s="6">
        <f t="shared" si="8"/>
        <v>21</v>
      </c>
      <c r="P107" s="7">
        <f t="shared" si="9"/>
        <v>78.74417199999999</v>
      </c>
      <c r="Q107" s="8" t="s">
        <v>193</v>
      </c>
    </row>
    <row r="108" spans="1:17" ht="25.5" customHeight="1">
      <c r="A108" s="10" t="s">
        <v>74</v>
      </c>
      <c r="B108" s="9" t="s">
        <v>117</v>
      </c>
      <c r="C108" s="11" t="s">
        <v>11</v>
      </c>
      <c r="D108" s="11">
        <v>5</v>
      </c>
      <c r="E108" s="11">
        <v>2</v>
      </c>
      <c r="F108" s="11">
        <v>1012306</v>
      </c>
      <c r="G108" s="3" t="s">
        <v>121</v>
      </c>
      <c r="H108" s="7">
        <v>87.2539</v>
      </c>
      <c r="I108" s="6">
        <f t="shared" si="5"/>
        <v>26.17617</v>
      </c>
      <c r="J108" s="7">
        <v>75.96</v>
      </c>
      <c r="K108" s="6">
        <f t="shared" si="6"/>
        <v>22.787999999999997</v>
      </c>
      <c r="L108" s="7">
        <v>73</v>
      </c>
      <c r="M108" s="6">
        <f t="shared" si="7"/>
        <v>7.300000000000001</v>
      </c>
      <c r="N108" s="7">
        <v>72</v>
      </c>
      <c r="O108" s="6">
        <f t="shared" si="8"/>
        <v>21.599999999999998</v>
      </c>
      <c r="P108" s="7">
        <f t="shared" si="9"/>
        <v>77.86416999999999</v>
      </c>
      <c r="Q108" s="8" t="s">
        <v>193</v>
      </c>
    </row>
    <row r="109" spans="1:17" ht="25.5" customHeight="1">
      <c r="A109" s="10" t="s">
        <v>74</v>
      </c>
      <c r="B109" s="9" t="s">
        <v>117</v>
      </c>
      <c r="C109" s="11" t="s">
        <v>11</v>
      </c>
      <c r="D109" s="11">
        <v>5</v>
      </c>
      <c r="E109" s="11">
        <v>2</v>
      </c>
      <c r="F109" s="11">
        <v>1012306</v>
      </c>
      <c r="G109" s="3" t="s">
        <v>187</v>
      </c>
      <c r="H109" s="7">
        <v>80.98552</v>
      </c>
      <c r="I109" s="6">
        <f t="shared" si="5"/>
        <v>24.295655999999997</v>
      </c>
      <c r="J109" s="7">
        <v>66.16</v>
      </c>
      <c r="K109" s="6">
        <f t="shared" si="6"/>
        <v>19.848</v>
      </c>
      <c r="L109" s="7">
        <v>68.75</v>
      </c>
      <c r="M109" s="6">
        <f t="shared" si="7"/>
        <v>6.875</v>
      </c>
      <c r="N109" s="7">
        <v>88</v>
      </c>
      <c r="O109" s="6">
        <f t="shared" si="8"/>
        <v>26.4</v>
      </c>
      <c r="P109" s="7">
        <f t="shared" si="9"/>
        <v>77.418656</v>
      </c>
      <c r="Q109" s="8" t="s">
        <v>193</v>
      </c>
    </row>
    <row r="110" spans="1:17" ht="25.5" customHeight="1">
      <c r="A110" s="10" t="s">
        <v>74</v>
      </c>
      <c r="B110" s="9" t="s">
        <v>117</v>
      </c>
      <c r="C110" s="11" t="s">
        <v>11</v>
      </c>
      <c r="D110" s="11">
        <v>5</v>
      </c>
      <c r="E110" s="11">
        <v>2</v>
      </c>
      <c r="F110" s="11">
        <v>1012306</v>
      </c>
      <c r="G110" s="3" t="s">
        <v>133</v>
      </c>
      <c r="H110" s="7">
        <v>75.70688</v>
      </c>
      <c r="I110" s="6">
        <f t="shared" si="5"/>
        <v>22.712063999999998</v>
      </c>
      <c r="J110" s="7">
        <v>85.69</v>
      </c>
      <c r="K110" s="6">
        <f t="shared" si="6"/>
        <v>25.706999999999997</v>
      </c>
      <c r="L110" s="7">
        <v>70</v>
      </c>
      <c r="M110" s="6">
        <f t="shared" si="7"/>
        <v>7</v>
      </c>
      <c r="N110" s="7">
        <v>70</v>
      </c>
      <c r="O110" s="6">
        <f t="shared" si="8"/>
        <v>21</v>
      </c>
      <c r="P110" s="7">
        <f t="shared" si="9"/>
        <v>76.41906399999999</v>
      </c>
      <c r="Q110" s="8" t="s">
        <v>193</v>
      </c>
    </row>
    <row r="111" spans="1:17" ht="25.5" customHeight="1">
      <c r="A111" s="10" t="s">
        <v>74</v>
      </c>
      <c r="B111" s="9" t="s">
        <v>117</v>
      </c>
      <c r="C111" s="11" t="s">
        <v>11</v>
      </c>
      <c r="D111" s="11">
        <v>5</v>
      </c>
      <c r="E111" s="11">
        <v>2</v>
      </c>
      <c r="F111" s="11">
        <v>1012306</v>
      </c>
      <c r="G111" s="3" t="s">
        <v>119</v>
      </c>
      <c r="H111" s="7">
        <v>85.78578</v>
      </c>
      <c r="I111" s="6">
        <f t="shared" si="5"/>
        <v>25.735734</v>
      </c>
      <c r="J111" s="7">
        <v>86</v>
      </c>
      <c r="K111" s="6">
        <f t="shared" si="6"/>
        <v>25.8</v>
      </c>
      <c r="L111" s="7">
        <v>83.75</v>
      </c>
      <c r="M111" s="6">
        <f t="shared" si="7"/>
        <v>8.375</v>
      </c>
      <c r="N111" s="7"/>
      <c r="O111" s="6">
        <f t="shared" si="8"/>
        <v>0</v>
      </c>
      <c r="P111" s="7">
        <f t="shared" si="9"/>
        <v>59.910734000000005</v>
      </c>
      <c r="Q111" s="8" t="s">
        <v>186</v>
      </c>
    </row>
    <row r="112" spans="1:17" ht="25.5" customHeight="1">
      <c r="A112" s="10" t="s">
        <v>74</v>
      </c>
      <c r="B112" s="9" t="s">
        <v>117</v>
      </c>
      <c r="C112" s="11" t="s">
        <v>11</v>
      </c>
      <c r="D112" s="11">
        <v>5</v>
      </c>
      <c r="E112" s="11">
        <v>2</v>
      </c>
      <c r="F112" s="11">
        <v>1012306</v>
      </c>
      <c r="G112" s="3" t="s">
        <v>124</v>
      </c>
      <c r="H112" s="7">
        <v>83.32321</v>
      </c>
      <c r="I112" s="6">
        <f t="shared" si="5"/>
        <v>24.996963</v>
      </c>
      <c r="J112" s="7">
        <v>90.43</v>
      </c>
      <c r="K112" s="6">
        <f t="shared" si="6"/>
        <v>27.129</v>
      </c>
      <c r="L112" s="7">
        <v>75</v>
      </c>
      <c r="M112" s="6">
        <f t="shared" si="7"/>
        <v>7.5</v>
      </c>
      <c r="N112" s="7"/>
      <c r="O112" s="6">
        <f t="shared" si="8"/>
        <v>0</v>
      </c>
      <c r="P112" s="7">
        <f t="shared" si="9"/>
        <v>59.625963</v>
      </c>
      <c r="Q112" s="8" t="s">
        <v>186</v>
      </c>
    </row>
    <row r="113" spans="1:17" ht="25.5" customHeight="1">
      <c r="A113" s="10" t="s">
        <v>74</v>
      </c>
      <c r="B113" s="9" t="s">
        <v>117</v>
      </c>
      <c r="C113" s="11" t="s">
        <v>11</v>
      </c>
      <c r="D113" s="11">
        <v>5</v>
      </c>
      <c r="E113" s="11">
        <v>2</v>
      </c>
      <c r="F113" s="11">
        <v>1012306</v>
      </c>
      <c r="G113" s="3" t="s">
        <v>122</v>
      </c>
      <c r="H113" s="7">
        <v>84.7243</v>
      </c>
      <c r="I113" s="6">
        <f t="shared" si="5"/>
        <v>25.417289999999998</v>
      </c>
      <c r="J113" s="7">
        <v>87.4</v>
      </c>
      <c r="K113" s="6">
        <f t="shared" si="6"/>
        <v>26.220000000000002</v>
      </c>
      <c r="L113" s="7">
        <v>76.25</v>
      </c>
      <c r="M113" s="6">
        <f t="shared" si="7"/>
        <v>7.625</v>
      </c>
      <c r="N113" s="7"/>
      <c r="O113" s="6">
        <f t="shared" si="8"/>
        <v>0</v>
      </c>
      <c r="P113" s="7">
        <f t="shared" si="9"/>
        <v>59.26229</v>
      </c>
      <c r="Q113" s="8" t="s">
        <v>186</v>
      </c>
    </row>
    <row r="114" spans="1:17" ht="25.5" customHeight="1">
      <c r="A114" s="10" t="s">
        <v>74</v>
      </c>
      <c r="B114" s="9" t="s">
        <v>117</v>
      </c>
      <c r="C114" s="11" t="s">
        <v>11</v>
      </c>
      <c r="D114" s="11">
        <v>5</v>
      </c>
      <c r="E114" s="11">
        <v>2</v>
      </c>
      <c r="F114" s="11">
        <v>1012306</v>
      </c>
      <c r="G114" s="3" t="s">
        <v>129</v>
      </c>
      <c r="H114" s="7">
        <v>88.18234</v>
      </c>
      <c r="I114" s="6">
        <f t="shared" si="5"/>
        <v>26.454701999999997</v>
      </c>
      <c r="J114" s="7">
        <v>88.8</v>
      </c>
      <c r="K114" s="6">
        <f t="shared" si="6"/>
        <v>26.639999999999997</v>
      </c>
      <c r="L114" s="7">
        <v>57.5</v>
      </c>
      <c r="M114" s="6">
        <f t="shared" si="7"/>
        <v>5.75</v>
      </c>
      <c r="N114" s="7"/>
      <c r="O114" s="6">
        <f t="shared" si="8"/>
        <v>0</v>
      </c>
      <c r="P114" s="7">
        <f t="shared" si="9"/>
        <v>58.844702</v>
      </c>
      <c r="Q114" s="8" t="s">
        <v>186</v>
      </c>
    </row>
    <row r="115" spans="1:17" ht="25.5" customHeight="1">
      <c r="A115" s="10" t="s">
        <v>74</v>
      </c>
      <c r="B115" s="9" t="s">
        <v>117</v>
      </c>
      <c r="C115" s="11" t="s">
        <v>11</v>
      </c>
      <c r="D115" s="11">
        <v>5</v>
      </c>
      <c r="E115" s="11">
        <v>2</v>
      </c>
      <c r="F115" s="11">
        <v>1012306</v>
      </c>
      <c r="G115" s="3" t="s">
        <v>128</v>
      </c>
      <c r="H115" s="7">
        <v>83.81628</v>
      </c>
      <c r="I115" s="6">
        <f t="shared" si="5"/>
        <v>25.144884</v>
      </c>
      <c r="J115" s="7">
        <v>87.86</v>
      </c>
      <c r="K115" s="6">
        <f t="shared" si="6"/>
        <v>26.358</v>
      </c>
      <c r="L115" s="7">
        <v>67.5</v>
      </c>
      <c r="M115" s="6">
        <f t="shared" si="7"/>
        <v>6.75</v>
      </c>
      <c r="N115" s="7"/>
      <c r="O115" s="6">
        <f t="shared" si="8"/>
        <v>0</v>
      </c>
      <c r="P115" s="7">
        <f t="shared" si="9"/>
        <v>58.252884</v>
      </c>
      <c r="Q115" s="8" t="s">
        <v>186</v>
      </c>
    </row>
    <row r="116" spans="1:17" ht="25.5" customHeight="1">
      <c r="A116" s="10" t="s">
        <v>74</v>
      </c>
      <c r="B116" s="9" t="s">
        <v>117</v>
      </c>
      <c r="C116" s="11" t="s">
        <v>11</v>
      </c>
      <c r="D116" s="11">
        <v>5</v>
      </c>
      <c r="E116" s="11">
        <v>2</v>
      </c>
      <c r="F116" s="11">
        <v>1012306</v>
      </c>
      <c r="G116" s="3" t="s">
        <v>131</v>
      </c>
      <c r="H116" s="7">
        <v>80.60108</v>
      </c>
      <c r="I116" s="6">
        <f t="shared" si="5"/>
        <v>24.180324</v>
      </c>
      <c r="J116" s="7">
        <v>91.83</v>
      </c>
      <c r="K116" s="6">
        <f t="shared" si="6"/>
        <v>27.549</v>
      </c>
      <c r="L116" s="7">
        <v>65</v>
      </c>
      <c r="M116" s="6">
        <f t="shared" si="7"/>
        <v>6.5</v>
      </c>
      <c r="N116" s="7"/>
      <c r="O116" s="6">
        <f t="shared" si="8"/>
        <v>0</v>
      </c>
      <c r="P116" s="7">
        <f t="shared" si="9"/>
        <v>58.229324</v>
      </c>
      <c r="Q116" s="8" t="s">
        <v>186</v>
      </c>
    </row>
    <row r="117" spans="1:17" ht="25.5" customHeight="1">
      <c r="A117" s="10" t="s">
        <v>74</v>
      </c>
      <c r="B117" s="9" t="s">
        <v>117</v>
      </c>
      <c r="C117" s="11" t="s">
        <v>11</v>
      </c>
      <c r="D117" s="11">
        <v>5</v>
      </c>
      <c r="E117" s="11">
        <v>2</v>
      </c>
      <c r="F117" s="11">
        <v>1012306</v>
      </c>
      <c r="G117" s="3" t="s">
        <v>132</v>
      </c>
      <c r="H117" s="7">
        <v>79.80366</v>
      </c>
      <c r="I117" s="6">
        <f t="shared" si="5"/>
        <v>23.941097999999997</v>
      </c>
      <c r="J117" s="7">
        <v>86.7</v>
      </c>
      <c r="K117" s="6">
        <f t="shared" si="6"/>
        <v>26.01</v>
      </c>
      <c r="L117" s="7">
        <v>65</v>
      </c>
      <c r="M117" s="6">
        <f t="shared" si="7"/>
        <v>6.5</v>
      </c>
      <c r="N117" s="7"/>
      <c r="O117" s="6">
        <f t="shared" si="8"/>
        <v>0</v>
      </c>
      <c r="P117" s="7">
        <f t="shared" si="9"/>
        <v>56.451098</v>
      </c>
      <c r="Q117" s="8" t="s">
        <v>186</v>
      </c>
    </row>
    <row r="118" spans="1:17" ht="25.5" customHeight="1">
      <c r="A118" s="10" t="s">
        <v>74</v>
      </c>
      <c r="B118" s="9" t="s">
        <v>117</v>
      </c>
      <c r="C118" s="11" t="s">
        <v>11</v>
      </c>
      <c r="D118" s="11">
        <v>5</v>
      </c>
      <c r="E118" s="11">
        <v>2</v>
      </c>
      <c r="F118" s="11">
        <v>1012306</v>
      </c>
      <c r="G118" s="3" t="s">
        <v>136</v>
      </c>
      <c r="H118" s="7">
        <v>83.13744</v>
      </c>
      <c r="I118" s="6">
        <f t="shared" si="5"/>
        <v>24.941232</v>
      </c>
      <c r="J118" s="7">
        <v>85.3</v>
      </c>
      <c r="K118" s="6">
        <f t="shared" si="6"/>
        <v>25.59</v>
      </c>
      <c r="L118" s="7">
        <v>53.75</v>
      </c>
      <c r="M118" s="6">
        <f t="shared" si="7"/>
        <v>5.375</v>
      </c>
      <c r="N118" s="7"/>
      <c r="O118" s="6">
        <f t="shared" si="8"/>
        <v>0</v>
      </c>
      <c r="P118" s="7">
        <f t="shared" si="9"/>
        <v>55.906232</v>
      </c>
      <c r="Q118" s="8" t="s">
        <v>186</v>
      </c>
    </row>
    <row r="119" spans="1:17" ht="25.5" customHeight="1">
      <c r="A119" s="10" t="s">
        <v>74</v>
      </c>
      <c r="B119" s="9" t="s">
        <v>117</v>
      </c>
      <c r="C119" s="11" t="s">
        <v>11</v>
      </c>
      <c r="D119" s="11">
        <v>5</v>
      </c>
      <c r="E119" s="11">
        <v>2</v>
      </c>
      <c r="F119" s="11">
        <v>1012306</v>
      </c>
      <c r="G119" s="3" t="s">
        <v>130</v>
      </c>
      <c r="H119" s="7">
        <v>82.00268</v>
      </c>
      <c r="I119" s="6">
        <f t="shared" si="5"/>
        <v>24.600804</v>
      </c>
      <c r="J119" s="7">
        <v>81.33</v>
      </c>
      <c r="K119" s="6">
        <f t="shared" si="6"/>
        <v>24.398999999999997</v>
      </c>
      <c r="L119" s="7">
        <v>66.25</v>
      </c>
      <c r="M119" s="6">
        <f t="shared" si="7"/>
        <v>6.625</v>
      </c>
      <c r="N119" s="7"/>
      <c r="O119" s="6">
        <f t="shared" si="8"/>
        <v>0</v>
      </c>
      <c r="P119" s="7">
        <f t="shared" si="9"/>
        <v>55.624804</v>
      </c>
      <c r="Q119" s="8" t="s">
        <v>186</v>
      </c>
    </row>
    <row r="120" spans="1:17" ht="25.5" customHeight="1">
      <c r="A120" s="10" t="s">
        <v>74</v>
      </c>
      <c r="B120" s="9" t="s">
        <v>117</v>
      </c>
      <c r="C120" s="11" t="s">
        <v>11</v>
      </c>
      <c r="D120" s="11">
        <v>5</v>
      </c>
      <c r="E120" s="11">
        <v>2</v>
      </c>
      <c r="F120" s="11">
        <v>1012306</v>
      </c>
      <c r="G120" s="3" t="s">
        <v>135</v>
      </c>
      <c r="H120" s="7">
        <v>84.48418</v>
      </c>
      <c r="I120" s="6">
        <f t="shared" si="5"/>
        <v>25.345253999999997</v>
      </c>
      <c r="J120" s="7">
        <v>83.2</v>
      </c>
      <c r="K120" s="6">
        <f t="shared" si="6"/>
        <v>24.96</v>
      </c>
      <c r="L120" s="7">
        <v>52.5</v>
      </c>
      <c r="M120" s="6">
        <f t="shared" si="7"/>
        <v>5.25</v>
      </c>
      <c r="N120" s="7"/>
      <c r="O120" s="6">
        <f t="shared" si="8"/>
        <v>0</v>
      </c>
      <c r="P120" s="7">
        <f t="shared" si="9"/>
        <v>55.555254</v>
      </c>
      <c r="Q120" s="8" t="s">
        <v>186</v>
      </c>
    </row>
    <row r="121" spans="1:17" ht="25.5" customHeight="1">
      <c r="A121" s="10" t="s">
        <v>74</v>
      </c>
      <c r="B121" s="9" t="s">
        <v>117</v>
      </c>
      <c r="C121" s="11" t="s">
        <v>11</v>
      </c>
      <c r="D121" s="11">
        <v>5</v>
      </c>
      <c r="E121" s="11">
        <v>2</v>
      </c>
      <c r="F121" s="11">
        <v>1012306</v>
      </c>
      <c r="G121" s="3" t="s">
        <v>127</v>
      </c>
      <c r="H121" s="7">
        <v>85.71312</v>
      </c>
      <c r="I121" s="6">
        <f t="shared" si="5"/>
        <v>25.713936</v>
      </c>
      <c r="J121" s="7">
        <v>71.53</v>
      </c>
      <c r="K121" s="6">
        <f t="shared" si="6"/>
        <v>21.459</v>
      </c>
      <c r="L121" s="7">
        <v>66.25</v>
      </c>
      <c r="M121" s="6">
        <f t="shared" si="7"/>
        <v>6.625</v>
      </c>
      <c r="N121" s="7"/>
      <c r="O121" s="6">
        <f t="shared" si="8"/>
        <v>0</v>
      </c>
      <c r="P121" s="7">
        <f t="shared" si="9"/>
        <v>53.797936</v>
      </c>
      <c r="Q121" s="8" t="s">
        <v>186</v>
      </c>
    </row>
    <row r="122" spans="1:17" ht="25.5" customHeight="1">
      <c r="A122" s="10" t="s">
        <v>74</v>
      </c>
      <c r="B122" s="9" t="s">
        <v>117</v>
      </c>
      <c r="C122" s="11" t="s">
        <v>11</v>
      </c>
      <c r="D122" s="11">
        <v>5</v>
      </c>
      <c r="E122" s="11">
        <v>2</v>
      </c>
      <c r="F122" s="11">
        <v>1012306</v>
      </c>
      <c r="G122" s="3" t="s">
        <v>134</v>
      </c>
      <c r="H122" s="7">
        <v>80.48073</v>
      </c>
      <c r="I122" s="6">
        <f t="shared" si="5"/>
        <v>24.144218999999996</v>
      </c>
      <c r="J122" s="7">
        <v>71.95</v>
      </c>
      <c r="K122" s="6">
        <f t="shared" si="6"/>
        <v>21.585</v>
      </c>
      <c r="L122" s="7">
        <v>58.75</v>
      </c>
      <c r="M122" s="6">
        <f t="shared" si="7"/>
        <v>5.875</v>
      </c>
      <c r="N122" s="7"/>
      <c r="O122" s="6">
        <f t="shared" si="8"/>
        <v>0</v>
      </c>
      <c r="P122" s="7">
        <f t="shared" si="9"/>
        <v>51.604219</v>
      </c>
      <c r="Q122" s="8" t="s">
        <v>186</v>
      </c>
    </row>
    <row r="123" spans="1:17" s="37" customFormat="1" ht="25.5" customHeight="1">
      <c r="A123" s="41" t="s">
        <v>74</v>
      </c>
      <c r="B123" s="38" t="s">
        <v>137</v>
      </c>
      <c r="C123" s="39" t="s">
        <v>11</v>
      </c>
      <c r="D123" s="39">
        <v>5</v>
      </c>
      <c r="E123" s="39">
        <v>2</v>
      </c>
      <c r="F123" s="39">
        <v>1012309</v>
      </c>
      <c r="G123" s="40" t="s">
        <v>139</v>
      </c>
      <c r="H123" s="35">
        <v>92.24593</v>
      </c>
      <c r="I123" s="34">
        <f t="shared" si="5"/>
        <v>27.673779</v>
      </c>
      <c r="J123" s="35">
        <v>97.66</v>
      </c>
      <c r="K123" s="34">
        <f t="shared" si="6"/>
        <v>29.298</v>
      </c>
      <c r="L123" s="35">
        <v>83.75</v>
      </c>
      <c r="M123" s="34">
        <f t="shared" si="7"/>
        <v>8.375</v>
      </c>
      <c r="N123" s="35">
        <v>95</v>
      </c>
      <c r="O123" s="34">
        <f t="shared" si="8"/>
        <v>28.5</v>
      </c>
      <c r="P123" s="35">
        <f t="shared" si="9"/>
        <v>93.846779</v>
      </c>
      <c r="Q123" s="36" t="s">
        <v>192</v>
      </c>
    </row>
    <row r="124" spans="1:17" s="37" customFormat="1" ht="25.5" customHeight="1">
      <c r="A124" s="41" t="s">
        <v>74</v>
      </c>
      <c r="B124" s="38" t="s">
        <v>137</v>
      </c>
      <c r="C124" s="39" t="s">
        <v>11</v>
      </c>
      <c r="D124" s="39">
        <v>5</v>
      </c>
      <c r="E124" s="39">
        <v>2</v>
      </c>
      <c r="F124" s="39">
        <v>1012309</v>
      </c>
      <c r="G124" s="40" t="s">
        <v>150</v>
      </c>
      <c r="H124" s="35">
        <v>89.36949</v>
      </c>
      <c r="I124" s="34">
        <f t="shared" si="5"/>
        <v>26.810847</v>
      </c>
      <c r="J124" s="35">
        <v>87.63</v>
      </c>
      <c r="K124" s="34">
        <f t="shared" si="6"/>
        <v>26.288999999999998</v>
      </c>
      <c r="L124" s="35">
        <v>55</v>
      </c>
      <c r="M124" s="34">
        <f t="shared" si="7"/>
        <v>5.5</v>
      </c>
      <c r="N124" s="35">
        <v>90</v>
      </c>
      <c r="O124" s="34">
        <f t="shared" si="8"/>
        <v>27</v>
      </c>
      <c r="P124" s="35">
        <f t="shared" si="9"/>
        <v>85.599847</v>
      </c>
      <c r="Q124" s="36" t="s">
        <v>192</v>
      </c>
    </row>
    <row r="125" spans="1:17" ht="25.5" customHeight="1">
      <c r="A125" s="10" t="s">
        <v>74</v>
      </c>
      <c r="B125" s="9" t="s">
        <v>137</v>
      </c>
      <c r="C125" s="11" t="s">
        <v>11</v>
      </c>
      <c r="D125" s="11">
        <v>5</v>
      </c>
      <c r="E125" s="11">
        <v>2</v>
      </c>
      <c r="F125" s="11">
        <v>1012309</v>
      </c>
      <c r="G125" s="12" t="s">
        <v>145</v>
      </c>
      <c r="H125" s="7">
        <v>83.34729</v>
      </c>
      <c r="I125" s="6">
        <f t="shared" si="5"/>
        <v>25.004186999999998</v>
      </c>
      <c r="J125" s="7">
        <v>89.96</v>
      </c>
      <c r="K125" s="6">
        <f t="shared" si="6"/>
        <v>26.987999999999996</v>
      </c>
      <c r="L125" s="7">
        <v>81.25</v>
      </c>
      <c r="M125" s="6">
        <f t="shared" si="7"/>
        <v>8.125</v>
      </c>
      <c r="N125" s="7">
        <v>75</v>
      </c>
      <c r="O125" s="6">
        <f t="shared" si="8"/>
        <v>22.5</v>
      </c>
      <c r="P125" s="7">
        <f t="shared" si="9"/>
        <v>82.617187</v>
      </c>
      <c r="Q125" s="8" t="s">
        <v>185</v>
      </c>
    </row>
    <row r="126" spans="1:17" ht="25.5" customHeight="1">
      <c r="A126" s="10" t="s">
        <v>74</v>
      </c>
      <c r="B126" s="9" t="s">
        <v>137</v>
      </c>
      <c r="C126" s="11" t="s">
        <v>11</v>
      </c>
      <c r="D126" s="11">
        <v>5</v>
      </c>
      <c r="E126" s="11">
        <v>2</v>
      </c>
      <c r="F126" s="11">
        <v>1012309</v>
      </c>
      <c r="G126" s="12" t="s">
        <v>153</v>
      </c>
      <c r="H126" s="7">
        <v>86.79775</v>
      </c>
      <c r="I126" s="6">
        <f t="shared" si="5"/>
        <v>26.039324999999998</v>
      </c>
      <c r="J126" s="7">
        <v>73.16</v>
      </c>
      <c r="K126" s="6">
        <f t="shared" si="6"/>
        <v>21.947999999999997</v>
      </c>
      <c r="L126" s="7">
        <v>62.5</v>
      </c>
      <c r="M126" s="6">
        <f t="shared" si="7"/>
        <v>6.25</v>
      </c>
      <c r="N126" s="7">
        <v>70</v>
      </c>
      <c r="O126" s="6">
        <f t="shared" si="8"/>
        <v>21</v>
      </c>
      <c r="P126" s="7">
        <f t="shared" si="9"/>
        <v>75.237325</v>
      </c>
      <c r="Q126" s="8" t="s">
        <v>185</v>
      </c>
    </row>
    <row r="127" spans="1:17" ht="25.5" customHeight="1">
      <c r="A127" s="10" t="s">
        <v>74</v>
      </c>
      <c r="B127" s="9" t="s">
        <v>137</v>
      </c>
      <c r="C127" s="11" t="s">
        <v>11</v>
      </c>
      <c r="D127" s="11">
        <v>5</v>
      </c>
      <c r="E127" s="11">
        <v>2</v>
      </c>
      <c r="F127" s="11">
        <v>1012309</v>
      </c>
      <c r="G127" s="12" t="s">
        <v>141</v>
      </c>
      <c r="H127" s="7">
        <v>84.78924</v>
      </c>
      <c r="I127" s="6">
        <f t="shared" si="5"/>
        <v>25.436772</v>
      </c>
      <c r="J127" s="7">
        <v>96.26</v>
      </c>
      <c r="K127" s="6">
        <f t="shared" si="6"/>
        <v>28.878</v>
      </c>
      <c r="L127" s="7">
        <v>86.25</v>
      </c>
      <c r="M127" s="6">
        <f t="shared" si="7"/>
        <v>8.625</v>
      </c>
      <c r="N127" s="7"/>
      <c r="O127" s="6">
        <f t="shared" si="8"/>
        <v>0</v>
      </c>
      <c r="P127" s="7">
        <f t="shared" si="9"/>
        <v>62.939772000000005</v>
      </c>
      <c r="Q127" s="8" t="s">
        <v>186</v>
      </c>
    </row>
    <row r="128" spans="1:17" ht="25.5" customHeight="1">
      <c r="A128" s="10" t="s">
        <v>74</v>
      </c>
      <c r="B128" s="9" t="s">
        <v>137</v>
      </c>
      <c r="C128" s="11" t="s">
        <v>11</v>
      </c>
      <c r="D128" s="11">
        <v>5</v>
      </c>
      <c r="E128" s="11">
        <v>2</v>
      </c>
      <c r="F128" s="11">
        <v>1012309</v>
      </c>
      <c r="G128" s="12" t="s">
        <v>144</v>
      </c>
      <c r="H128" s="7">
        <v>85.62786</v>
      </c>
      <c r="I128" s="6">
        <f t="shared" si="5"/>
        <v>25.688357999999997</v>
      </c>
      <c r="J128" s="7">
        <v>96.96</v>
      </c>
      <c r="K128" s="6">
        <f t="shared" si="6"/>
        <v>29.087999999999997</v>
      </c>
      <c r="L128" s="7">
        <v>78.75</v>
      </c>
      <c r="M128" s="6">
        <f t="shared" si="7"/>
        <v>7.875</v>
      </c>
      <c r="N128" s="7"/>
      <c r="O128" s="6">
        <f t="shared" si="8"/>
        <v>0</v>
      </c>
      <c r="P128" s="7">
        <f t="shared" si="9"/>
        <v>62.651357999999995</v>
      </c>
      <c r="Q128" s="8" t="s">
        <v>186</v>
      </c>
    </row>
    <row r="129" spans="1:17" ht="25.5" customHeight="1">
      <c r="A129" s="10" t="s">
        <v>74</v>
      </c>
      <c r="B129" s="9" t="s">
        <v>137</v>
      </c>
      <c r="C129" s="11" t="s">
        <v>11</v>
      </c>
      <c r="D129" s="11">
        <v>5</v>
      </c>
      <c r="E129" s="11">
        <v>2</v>
      </c>
      <c r="F129" s="11">
        <v>1012309</v>
      </c>
      <c r="G129" s="12" t="s">
        <v>138</v>
      </c>
      <c r="H129" s="7">
        <v>87.97786</v>
      </c>
      <c r="I129" s="6">
        <f t="shared" si="5"/>
        <v>26.393358000000003</v>
      </c>
      <c r="J129" s="7">
        <v>88.56</v>
      </c>
      <c r="K129" s="6">
        <f t="shared" si="6"/>
        <v>26.568</v>
      </c>
      <c r="L129" s="7">
        <v>92.5</v>
      </c>
      <c r="M129" s="6">
        <f t="shared" si="7"/>
        <v>9.25</v>
      </c>
      <c r="N129" s="7"/>
      <c r="O129" s="6">
        <f t="shared" si="8"/>
        <v>0</v>
      </c>
      <c r="P129" s="7">
        <f t="shared" si="9"/>
        <v>62.211358000000004</v>
      </c>
      <c r="Q129" s="8" t="s">
        <v>186</v>
      </c>
    </row>
    <row r="130" spans="1:17" ht="25.5" customHeight="1">
      <c r="A130" s="10" t="s">
        <v>74</v>
      </c>
      <c r="B130" s="9" t="s">
        <v>137</v>
      </c>
      <c r="C130" s="11" t="s">
        <v>11</v>
      </c>
      <c r="D130" s="11">
        <v>5</v>
      </c>
      <c r="E130" s="11">
        <v>2</v>
      </c>
      <c r="F130" s="11">
        <v>1012309</v>
      </c>
      <c r="G130" s="12" t="s">
        <v>155</v>
      </c>
      <c r="H130" s="7">
        <v>90.11596</v>
      </c>
      <c r="I130" s="6">
        <f t="shared" si="5"/>
        <v>27.034788</v>
      </c>
      <c r="J130" s="7">
        <v>96.26</v>
      </c>
      <c r="K130" s="6">
        <f t="shared" si="6"/>
        <v>28.878</v>
      </c>
      <c r="L130" s="7">
        <v>56.25</v>
      </c>
      <c r="M130" s="6">
        <f t="shared" si="7"/>
        <v>5.625</v>
      </c>
      <c r="N130" s="7"/>
      <c r="O130" s="6">
        <f t="shared" si="8"/>
        <v>0</v>
      </c>
      <c r="P130" s="7">
        <f t="shared" si="9"/>
        <v>61.537788</v>
      </c>
      <c r="Q130" s="8" t="s">
        <v>186</v>
      </c>
    </row>
    <row r="131" spans="1:17" ht="25.5" customHeight="1">
      <c r="A131" s="10" t="s">
        <v>74</v>
      </c>
      <c r="B131" s="9" t="s">
        <v>137</v>
      </c>
      <c r="C131" s="11" t="s">
        <v>11</v>
      </c>
      <c r="D131" s="11">
        <v>5</v>
      </c>
      <c r="E131" s="11">
        <v>2</v>
      </c>
      <c r="F131" s="11">
        <v>1012309</v>
      </c>
      <c r="G131" s="12" t="s">
        <v>147</v>
      </c>
      <c r="H131" s="7">
        <v>87.3836</v>
      </c>
      <c r="I131" s="6">
        <f t="shared" si="5"/>
        <v>26.21508</v>
      </c>
      <c r="J131" s="7">
        <v>88.8</v>
      </c>
      <c r="K131" s="6">
        <f t="shared" si="6"/>
        <v>26.639999999999997</v>
      </c>
      <c r="L131" s="7">
        <v>72.5</v>
      </c>
      <c r="M131" s="6">
        <f t="shared" si="7"/>
        <v>7.25</v>
      </c>
      <c r="N131" s="7"/>
      <c r="O131" s="6">
        <f t="shared" si="8"/>
        <v>0</v>
      </c>
      <c r="P131" s="7">
        <f t="shared" si="9"/>
        <v>60.10508</v>
      </c>
      <c r="Q131" s="8" t="s">
        <v>186</v>
      </c>
    </row>
    <row r="132" spans="1:17" ht="25.5" customHeight="1">
      <c r="A132" s="10" t="s">
        <v>74</v>
      </c>
      <c r="B132" s="9" t="s">
        <v>137</v>
      </c>
      <c r="C132" s="11" t="s">
        <v>11</v>
      </c>
      <c r="D132" s="11">
        <v>5</v>
      </c>
      <c r="E132" s="11">
        <v>2</v>
      </c>
      <c r="F132" s="11">
        <v>1012309</v>
      </c>
      <c r="G132" s="12" t="s">
        <v>152</v>
      </c>
      <c r="H132" s="7">
        <v>85.48525</v>
      </c>
      <c r="I132" s="6">
        <f aca="true" t="shared" si="10" ref="I132:I163">H132*0.3</f>
        <v>25.645574999999997</v>
      </c>
      <c r="J132" s="7">
        <v>89.73</v>
      </c>
      <c r="K132" s="6">
        <f aca="true" t="shared" si="11" ref="K132:K163">J132*0.3</f>
        <v>26.919</v>
      </c>
      <c r="L132" s="7">
        <v>67.5</v>
      </c>
      <c r="M132" s="6">
        <f aca="true" t="shared" si="12" ref="M132:M163">L132*0.1</f>
        <v>6.75</v>
      </c>
      <c r="N132" s="7"/>
      <c r="O132" s="6">
        <f aca="true" t="shared" si="13" ref="O132:O163">N132*0.3</f>
        <v>0</v>
      </c>
      <c r="P132" s="7">
        <f aca="true" t="shared" si="14" ref="P132:P163">I132+K132+M132+O132</f>
        <v>59.314575</v>
      </c>
      <c r="Q132" s="8" t="s">
        <v>186</v>
      </c>
    </row>
    <row r="133" spans="1:17" ht="25.5" customHeight="1">
      <c r="A133" s="10" t="s">
        <v>74</v>
      </c>
      <c r="B133" s="9" t="s">
        <v>137</v>
      </c>
      <c r="C133" s="11" t="s">
        <v>11</v>
      </c>
      <c r="D133" s="11">
        <v>5</v>
      </c>
      <c r="E133" s="11">
        <v>2</v>
      </c>
      <c r="F133" s="11">
        <v>1012309</v>
      </c>
      <c r="G133" s="12" t="s">
        <v>154</v>
      </c>
      <c r="H133" s="7">
        <v>83.12697</v>
      </c>
      <c r="I133" s="6">
        <f t="shared" si="10"/>
        <v>24.938091</v>
      </c>
      <c r="J133" s="7">
        <v>91.13</v>
      </c>
      <c r="K133" s="6">
        <f t="shared" si="11"/>
        <v>27.339</v>
      </c>
      <c r="L133" s="7">
        <v>67.5</v>
      </c>
      <c r="M133" s="6">
        <f t="shared" si="12"/>
        <v>6.75</v>
      </c>
      <c r="N133" s="7"/>
      <c r="O133" s="6">
        <f t="shared" si="13"/>
        <v>0</v>
      </c>
      <c r="P133" s="7">
        <f t="shared" si="14"/>
        <v>59.027091</v>
      </c>
      <c r="Q133" s="8" t="s">
        <v>186</v>
      </c>
    </row>
    <row r="134" spans="1:17" ht="25.5" customHeight="1">
      <c r="A134" s="10" t="s">
        <v>74</v>
      </c>
      <c r="B134" s="9" t="s">
        <v>137</v>
      </c>
      <c r="C134" s="11" t="s">
        <v>11</v>
      </c>
      <c r="D134" s="11">
        <v>5</v>
      </c>
      <c r="E134" s="11">
        <v>2</v>
      </c>
      <c r="F134" s="11">
        <v>1012309</v>
      </c>
      <c r="G134" s="12" t="s">
        <v>151</v>
      </c>
      <c r="H134" s="7">
        <v>82.27006</v>
      </c>
      <c r="I134" s="6">
        <f t="shared" si="10"/>
        <v>24.681017999999998</v>
      </c>
      <c r="J134" s="7">
        <v>87.63</v>
      </c>
      <c r="K134" s="6">
        <f t="shared" si="11"/>
        <v>26.288999999999998</v>
      </c>
      <c r="L134" s="7">
        <v>72.5</v>
      </c>
      <c r="M134" s="6">
        <f t="shared" si="12"/>
        <v>7.25</v>
      </c>
      <c r="N134" s="7"/>
      <c r="O134" s="6">
        <f t="shared" si="13"/>
        <v>0</v>
      </c>
      <c r="P134" s="7">
        <f t="shared" si="14"/>
        <v>58.220017999999996</v>
      </c>
      <c r="Q134" s="8" t="s">
        <v>186</v>
      </c>
    </row>
    <row r="135" spans="1:17" ht="25.5" customHeight="1">
      <c r="A135" s="10" t="s">
        <v>74</v>
      </c>
      <c r="B135" s="9" t="s">
        <v>137</v>
      </c>
      <c r="C135" s="11" t="s">
        <v>11</v>
      </c>
      <c r="D135" s="11">
        <v>5</v>
      </c>
      <c r="E135" s="11">
        <v>2</v>
      </c>
      <c r="F135" s="11">
        <v>1012309</v>
      </c>
      <c r="G135" s="12" t="s">
        <v>156</v>
      </c>
      <c r="H135" s="7">
        <v>87.47171</v>
      </c>
      <c r="I135" s="6">
        <f t="shared" si="10"/>
        <v>26.241513</v>
      </c>
      <c r="J135" s="7">
        <v>84.6</v>
      </c>
      <c r="K135" s="6">
        <f t="shared" si="11"/>
        <v>25.38</v>
      </c>
      <c r="L135" s="7">
        <v>60</v>
      </c>
      <c r="M135" s="6">
        <f t="shared" si="12"/>
        <v>6</v>
      </c>
      <c r="N135" s="7"/>
      <c r="O135" s="6">
        <f t="shared" si="13"/>
        <v>0</v>
      </c>
      <c r="P135" s="7">
        <f t="shared" si="14"/>
        <v>57.621513</v>
      </c>
      <c r="Q135" s="8" t="s">
        <v>186</v>
      </c>
    </row>
    <row r="136" spans="1:17" ht="25.5" customHeight="1">
      <c r="A136" s="10" t="s">
        <v>74</v>
      </c>
      <c r="B136" s="9" t="s">
        <v>137</v>
      </c>
      <c r="C136" s="11" t="s">
        <v>11</v>
      </c>
      <c r="D136" s="11">
        <v>5</v>
      </c>
      <c r="E136" s="11">
        <v>2</v>
      </c>
      <c r="F136" s="11">
        <v>1012309</v>
      </c>
      <c r="G136" s="12" t="s">
        <v>157</v>
      </c>
      <c r="H136" s="13">
        <v>86.80823</v>
      </c>
      <c r="I136" s="6">
        <f t="shared" si="10"/>
        <v>26.042468999999997</v>
      </c>
      <c r="J136" s="7">
        <v>83.9</v>
      </c>
      <c r="K136" s="6">
        <f t="shared" si="11"/>
        <v>25.17</v>
      </c>
      <c r="L136" s="7">
        <v>60</v>
      </c>
      <c r="M136" s="6">
        <f t="shared" si="12"/>
        <v>6</v>
      </c>
      <c r="N136" s="7"/>
      <c r="O136" s="6">
        <f t="shared" si="13"/>
        <v>0</v>
      </c>
      <c r="P136" s="7">
        <f t="shared" si="14"/>
        <v>57.212469</v>
      </c>
      <c r="Q136" s="8" t="s">
        <v>186</v>
      </c>
    </row>
    <row r="137" spans="1:17" ht="25.5" customHeight="1">
      <c r="A137" s="10" t="s">
        <v>74</v>
      </c>
      <c r="B137" s="9" t="s">
        <v>137</v>
      </c>
      <c r="C137" s="11" t="s">
        <v>11</v>
      </c>
      <c r="D137" s="11">
        <v>5</v>
      </c>
      <c r="E137" s="11">
        <v>2</v>
      </c>
      <c r="F137" s="11">
        <v>1012309</v>
      </c>
      <c r="G137" s="10" t="s">
        <v>149</v>
      </c>
      <c r="H137" s="7">
        <v>79.48161</v>
      </c>
      <c r="I137" s="6">
        <f t="shared" si="10"/>
        <v>23.844483</v>
      </c>
      <c r="J137" s="7">
        <v>83.9</v>
      </c>
      <c r="K137" s="6">
        <f t="shared" si="11"/>
        <v>25.17</v>
      </c>
      <c r="L137" s="7">
        <v>81.25</v>
      </c>
      <c r="M137" s="6">
        <f t="shared" si="12"/>
        <v>8.125</v>
      </c>
      <c r="N137" s="7"/>
      <c r="O137" s="6">
        <f t="shared" si="13"/>
        <v>0</v>
      </c>
      <c r="P137" s="7">
        <f t="shared" si="14"/>
        <v>57.139483</v>
      </c>
      <c r="Q137" s="8" t="s">
        <v>186</v>
      </c>
    </row>
    <row r="138" spans="1:17" ht="25.5" customHeight="1">
      <c r="A138" s="10" t="s">
        <v>74</v>
      </c>
      <c r="B138" s="9" t="s">
        <v>137</v>
      </c>
      <c r="C138" s="11" t="s">
        <v>11</v>
      </c>
      <c r="D138" s="11">
        <v>5</v>
      </c>
      <c r="E138" s="11">
        <v>2</v>
      </c>
      <c r="F138" s="11">
        <v>1012309</v>
      </c>
      <c r="G138" s="12" t="s">
        <v>148</v>
      </c>
      <c r="H138" s="7">
        <v>85.62913</v>
      </c>
      <c r="I138" s="6">
        <f t="shared" si="10"/>
        <v>25.688739</v>
      </c>
      <c r="J138" s="7">
        <v>79.46</v>
      </c>
      <c r="K138" s="6">
        <f t="shared" si="11"/>
        <v>23.837999999999997</v>
      </c>
      <c r="L138" s="7">
        <v>73.75</v>
      </c>
      <c r="M138" s="6">
        <f t="shared" si="12"/>
        <v>7.375</v>
      </c>
      <c r="N138" s="7"/>
      <c r="O138" s="6">
        <f t="shared" si="13"/>
        <v>0</v>
      </c>
      <c r="P138" s="7">
        <f t="shared" si="14"/>
        <v>56.901739</v>
      </c>
      <c r="Q138" s="8" t="s">
        <v>186</v>
      </c>
    </row>
    <row r="139" spans="1:17" ht="25.5" customHeight="1">
      <c r="A139" s="10" t="s">
        <v>74</v>
      </c>
      <c r="B139" s="9" t="s">
        <v>137</v>
      </c>
      <c r="C139" s="11" t="s">
        <v>11</v>
      </c>
      <c r="D139" s="11">
        <v>5</v>
      </c>
      <c r="E139" s="11">
        <v>2</v>
      </c>
      <c r="F139" s="11">
        <v>1012309</v>
      </c>
      <c r="G139" s="12" t="s">
        <v>146</v>
      </c>
      <c r="H139" s="7">
        <v>77.98779</v>
      </c>
      <c r="I139" s="6">
        <f t="shared" si="10"/>
        <v>23.396337</v>
      </c>
      <c r="J139" s="7">
        <v>79</v>
      </c>
      <c r="K139" s="6">
        <f t="shared" si="11"/>
        <v>23.7</v>
      </c>
      <c r="L139" s="7">
        <v>87.5</v>
      </c>
      <c r="M139" s="6">
        <f t="shared" si="12"/>
        <v>8.75</v>
      </c>
      <c r="N139" s="7"/>
      <c r="O139" s="6">
        <f t="shared" si="13"/>
        <v>0</v>
      </c>
      <c r="P139" s="7">
        <f t="shared" si="14"/>
        <v>55.846337</v>
      </c>
      <c r="Q139" s="8" t="s">
        <v>186</v>
      </c>
    </row>
    <row r="140" spans="1:17" ht="25.5" customHeight="1">
      <c r="A140" s="10" t="s">
        <v>74</v>
      </c>
      <c r="B140" s="9" t="s">
        <v>137</v>
      </c>
      <c r="C140" s="11" t="s">
        <v>11</v>
      </c>
      <c r="D140" s="11">
        <v>5</v>
      </c>
      <c r="E140" s="11">
        <v>2</v>
      </c>
      <c r="F140" s="11">
        <v>1012309</v>
      </c>
      <c r="G140" s="10" t="s">
        <v>142</v>
      </c>
      <c r="H140" s="7">
        <v>83.71863</v>
      </c>
      <c r="I140" s="6">
        <f t="shared" si="10"/>
        <v>25.115589</v>
      </c>
      <c r="J140" s="7">
        <v>72.46</v>
      </c>
      <c r="K140" s="6">
        <f t="shared" si="11"/>
        <v>21.737999999999996</v>
      </c>
      <c r="L140" s="7">
        <v>86.25</v>
      </c>
      <c r="M140" s="6">
        <f t="shared" si="12"/>
        <v>8.625</v>
      </c>
      <c r="N140" s="7"/>
      <c r="O140" s="6">
        <f t="shared" si="13"/>
        <v>0</v>
      </c>
      <c r="P140" s="7">
        <f t="shared" si="14"/>
        <v>55.478589</v>
      </c>
      <c r="Q140" s="8" t="s">
        <v>186</v>
      </c>
    </row>
    <row r="141" spans="1:17" ht="25.5" customHeight="1">
      <c r="A141" s="14" t="s">
        <v>74</v>
      </c>
      <c r="B141" s="9" t="s">
        <v>137</v>
      </c>
      <c r="C141" s="29" t="s">
        <v>11</v>
      </c>
      <c r="D141" s="11">
        <v>5</v>
      </c>
      <c r="E141" s="11">
        <v>2</v>
      </c>
      <c r="F141" s="11">
        <v>1012309</v>
      </c>
      <c r="G141" s="14" t="s">
        <v>143</v>
      </c>
      <c r="H141" s="15">
        <v>90.96666</v>
      </c>
      <c r="I141" s="6">
        <f t="shared" si="10"/>
        <v>27.289998</v>
      </c>
      <c r="J141" s="15">
        <v>67.8</v>
      </c>
      <c r="K141" s="6">
        <f t="shared" si="11"/>
        <v>20.34</v>
      </c>
      <c r="L141" s="15">
        <v>71.25</v>
      </c>
      <c r="M141" s="6">
        <f t="shared" si="12"/>
        <v>7.125</v>
      </c>
      <c r="N141" s="15"/>
      <c r="O141" s="6">
        <f t="shared" si="13"/>
        <v>0</v>
      </c>
      <c r="P141" s="7">
        <f t="shared" si="14"/>
        <v>54.754998</v>
      </c>
      <c r="Q141" s="8" t="s">
        <v>186</v>
      </c>
    </row>
    <row r="142" spans="1:17" ht="25.5" customHeight="1">
      <c r="A142" s="14" t="s">
        <v>74</v>
      </c>
      <c r="B142" s="9" t="s">
        <v>137</v>
      </c>
      <c r="C142" s="29" t="s">
        <v>11</v>
      </c>
      <c r="D142" s="11">
        <v>5</v>
      </c>
      <c r="E142" s="11">
        <v>2</v>
      </c>
      <c r="F142" s="11">
        <v>1012309</v>
      </c>
      <c r="G142" s="14" t="s">
        <v>140</v>
      </c>
      <c r="H142" s="15">
        <v>79.04668</v>
      </c>
      <c r="I142" s="6">
        <f t="shared" si="10"/>
        <v>23.714004</v>
      </c>
      <c r="J142" s="15">
        <v>67.1</v>
      </c>
      <c r="K142" s="6">
        <f t="shared" si="11"/>
        <v>20.13</v>
      </c>
      <c r="L142" s="15">
        <v>100</v>
      </c>
      <c r="M142" s="6">
        <f t="shared" si="12"/>
        <v>10</v>
      </c>
      <c r="N142" s="15"/>
      <c r="O142" s="6">
        <f t="shared" si="13"/>
        <v>0</v>
      </c>
      <c r="P142" s="7">
        <f t="shared" si="14"/>
        <v>53.844004</v>
      </c>
      <c r="Q142" s="8" t="s">
        <v>186</v>
      </c>
    </row>
    <row r="143" spans="1:17" s="37" customFormat="1" ht="25.5" customHeight="1">
      <c r="A143" s="42" t="s">
        <v>158</v>
      </c>
      <c r="B143" s="42" t="s">
        <v>179</v>
      </c>
      <c r="C143" s="43" t="s">
        <v>159</v>
      </c>
      <c r="D143" s="43">
        <v>5</v>
      </c>
      <c r="E143" s="43">
        <v>2</v>
      </c>
      <c r="F143" s="32">
        <v>1012319</v>
      </c>
      <c r="G143" s="31" t="s">
        <v>174</v>
      </c>
      <c r="H143" s="44">
        <v>81.8</v>
      </c>
      <c r="I143" s="34">
        <f t="shared" si="10"/>
        <v>24.54</v>
      </c>
      <c r="J143" s="45">
        <v>85.06</v>
      </c>
      <c r="K143" s="34">
        <f t="shared" si="11"/>
        <v>25.518</v>
      </c>
      <c r="L143" s="44">
        <v>63.75</v>
      </c>
      <c r="M143" s="34">
        <f t="shared" si="12"/>
        <v>6.375</v>
      </c>
      <c r="N143" s="45">
        <v>90</v>
      </c>
      <c r="O143" s="34">
        <f t="shared" si="13"/>
        <v>27</v>
      </c>
      <c r="P143" s="35">
        <f t="shared" si="14"/>
        <v>83.43299999999999</v>
      </c>
      <c r="Q143" s="36" t="s">
        <v>197</v>
      </c>
    </row>
    <row r="144" spans="1:17" s="37" customFormat="1" ht="25.5" customHeight="1">
      <c r="A144" s="42" t="s">
        <v>158</v>
      </c>
      <c r="B144" s="42" t="s">
        <v>179</v>
      </c>
      <c r="C144" s="43" t="s">
        <v>159</v>
      </c>
      <c r="D144" s="43">
        <v>5</v>
      </c>
      <c r="E144" s="43">
        <v>2</v>
      </c>
      <c r="F144" s="32">
        <v>1012319</v>
      </c>
      <c r="G144" s="31" t="s">
        <v>171</v>
      </c>
      <c r="H144" s="44">
        <v>85.76</v>
      </c>
      <c r="I144" s="34">
        <f t="shared" si="10"/>
        <v>25.728</v>
      </c>
      <c r="J144" s="45">
        <v>80.8</v>
      </c>
      <c r="K144" s="34">
        <f t="shared" si="11"/>
        <v>24.24</v>
      </c>
      <c r="L144" s="44">
        <v>60</v>
      </c>
      <c r="M144" s="34">
        <f t="shared" si="12"/>
        <v>6</v>
      </c>
      <c r="N144" s="45">
        <v>80</v>
      </c>
      <c r="O144" s="34">
        <f t="shared" si="13"/>
        <v>24</v>
      </c>
      <c r="P144" s="35">
        <f t="shared" si="14"/>
        <v>79.968</v>
      </c>
      <c r="Q144" s="36" t="s">
        <v>197</v>
      </c>
    </row>
    <row r="145" spans="1:17" ht="25.5" customHeight="1">
      <c r="A145" s="16" t="s">
        <v>158</v>
      </c>
      <c r="B145" s="16" t="s">
        <v>179</v>
      </c>
      <c r="C145" s="17" t="s">
        <v>159</v>
      </c>
      <c r="D145" s="17">
        <v>5</v>
      </c>
      <c r="E145" s="17">
        <v>2</v>
      </c>
      <c r="F145" s="2">
        <v>1012319</v>
      </c>
      <c r="G145" s="4" t="s">
        <v>168</v>
      </c>
      <c r="H145" s="18">
        <v>84.65</v>
      </c>
      <c r="I145" s="6">
        <f t="shared" si="10"/>
        <v>25.395</v>
      </c>
      <c r="J145" s="19">
        <v>88.8</v>
      </c>
      <c r="K145" s="6">
        <f t="shared" si="11"/>
        <v>26.639999999999997</v>
      </c>
      <c r="L145" s="18">
        <v>65</v>
      </c>
      <c r="M145" s="6">
        <f t="shared" si="12"/>
        <v>6.5</v>
      </c>
      <c r="N145" s="19">
        <v>70</v>
      </c>
      <c r="O145" s="6">
        <f t="shared" si="13"/>
        <v>21</v>
      </c>
      <c r="P145" s="7">
        <f t="shared" si="14"/>
        <v>79.535</v>
      </c>
      <c r="Q145" s="8" t="s">
        <v>198</v>
      </c>
    </row>
    <row r="146" spans="1:17" ht="25.5" customHeight="1">
      <c r="A146" s="16" t="s">
        <v>158</v>
      </c>
      <c r="B146" s="16" t="s">
        <v>179</v>
      </c>
      <c r="C146" s="17" t="s">
        <v>159</v>
      </c>
      <c r="D146" s="17">
        <v>5</v>
      </c>
      <c r="E146" s="17">
        <v>2</v>
      </c>
      <c r="F146" s="2">
        <v>1012319</v>
      </c>
      <c r="G146" s="4" t="s">
        <v>169</v>
      </c>
      <c r="H146" s="18">
        <v>81</v>
      </c>
      <c r="I146" s="6">
        <f t="shared" si="10"/>
        <v>24.3</v>
      </c>
      <c r="J146" s="19">
        <v>82</v>
      </c>
      <c r="K146" s="6">
        <f t="shared" si="11"/>
        <v>24.599999999999998</v>
      </c>
      <c r="L146" s="18">
        <v>68.75</v>
      </c>
      <c r="M146" s="6">
        <f t="shared" si="12"/>
        <v>6.875</v>
      </c>
      <c r="N146" s="19">
        <v>75</v>
      </c>
      <c r="O146" s="6">
        <f t="shared" si="13"/>
        <v>22.5</v>
      </c>
      <c r="P146" s="7">
        <f t="shared" si="14"/>
        <v>78.275</v>
      </c>
      <c r="Q146" s="8" t="s">
        <v>198</v>
      </c>
    </row>
    <row r="147" spans="1:17" ht="25.5" customHeight="1">
      <c r="A147" s="16" t="s">
        <v>158</v>
      </c>
      <c r="B147" s="16" t="s">
        <v>179</v>
      </c>
      <c r="C147" s="17" t="s">
        <v>159</v>
      </c>
      <c r="D147" s="17">
        <v>5</v>
      </c>
      <c r="E147" s="17">
        <v>2</v>
      </c>
      <c r="F147" s="2">
        <v>1012319</v>
      </c>
      <c r="G147" s="4" t="s">
        <v>162</v>
      </c>
      <c r="H147" s="18">
        <v>90.03</v>
      </c>
      <c r="I147" s="6">
        <f t="shared" si="10"/>
        <v>27.009</v>
      </c>
      <c r="J147" s="19">
        <v>91.8</v>
      </c>
      <c r="K147" s="6">
        <f t="shared" si="11"/>
        <v>27.54</v>
      </c>
      <c r="L147" s="18">
        <v>71.25</v>
      </c>
      <c r="M147" s="6">
        <f t="shared" si="12"/>
        <v>7.125</v>
      </c>
      <c r="N147" s="19">
        <v>50</v>
      </c>
      <c r="O147" s="6">
        <f t="shared" si="13"/>
        <v>15</v>
      </c>
      <c r="P147" s="7">
        <f t="shared" si="14"/>
        <v>76.674</v>
      </c>
      <c r="Q147" s="8" t="s">
        <v>194</v>
      </c>
    </row>
    <row r="148" spans="1:17" ht="25.5" customHeight="1">
      <c r="A148" s="16" t="s">
        <v>158</v>
      </c>
      <c r="B148" s="16" t="s">
        <v>179</v>
      </c>
      <c r="C148" s="17" t="s">
        <v>159</v>
      </c>
      <c r="D148" s="17">
        <v>5</v>
      </c>
      <c r="E148" s="17">
        <v>2</v>
      </c>
      <c r="F148" s="2">
        <v>1012319</v>
      </c>
      <c r="G148" s="4" t="s">
        <v>170</v>
      </c>
      <c r="H148" s="18">
        <v>84.3</v>
      </c>
      <c r="I148" s="6">
        <f t="shared" si="10"/>
        <v>25.29</v>
      </c>
      <c r="J148" s="19">
        <v>88.8</v>
      </c>
      <c r="K148" s="6">
        <f t="shared" si="11"/>
        <v>26.639999999999997</v>
      </c>
      <c r="L148" s="18">
        <v>63.75</v>
      </c>
      <c r="M148" s="6">
        <f t="shared" si="12"/>
        <v>6.375</v>
      </c>
      <c r="N148" s="19">
        <v>50</v>
      </c>
      <c r="O148" s="6">
        <f t="shared" si="13"/>
        <v>15</v>
      </c>
      <c r="P148" s="7">
        <f t="shared" si="14"/>
        <v>73.30499999999999</v>
      </c>
      <c r="Q148" s="8" t="s">
        <v>194</v>
      </c>
    </row>
    <row r="149" spans="1:17" ht="25.5" customHeight="1">
      <c r="A149" s="16" t="s">
        <v>158</v>
      </c>
      <c r="B149" s="16" t="s">
        <v>179</v>
      </c>
      <c r="C149" s="17" t="s">
        <v>159</v>
      </c>
      <c r="D149" s="17">
        <v>5</v>
      </c>
      <c r="E149" s="17">
        <v>2</v>
      </c>
      <c r="F149" s="2">
        <v>1012319</v>
      </c>
      <c r="G149" s="4" t="s">
        <v>164</v>
      </c>
      <c r="H149" s="18">
        <v>81.65</v>
      </c>
      <c r="I149" s="6">
        <f t="shared" si="10"/>
        <v>24.495</v>
      </c>
      <c r="J149" s="19">
        <v>88.7</v>
      </c>
      <c r="K149" s="6">
        <f t="shared" si="11"/>
        <v>26.61</v>
      </c>
      <c r="L149" s="18">
        <v>76.25</v>
      </c>
      <c r="M149" s="6">
        <f t="shared" si="12"/>
        <v>7.625</v>
      </c>
      <c r="N149" s="19">
        <v>42</v>
      </c>
      <c r="O149" s="6">
        <f t="shared" si="13"/>
        <v>12.6</v>
      </c>
      <c r="P149" s="7">
        <f t="shared" si="14"/>
        <v>71.33</v>
      </c>
      <c r="Q149" s="8" t="s">
        <v>194</v>
      </c>
    </row>
    <row r="150" spans="1:17" ht="25.5" customHeight="1">
      <c r="A150" s="16" t="s">
        <v>158</v>
      </c>
      <c r="B150" s="16" t="s">
        <v>179</v>
      </c>
      <c r="C150" s="17" t="s">
        <v>159</v>
      </c>
      <c r="D150" s="17">
        <v>5</v>
      </c>
      <c r="E150" s="17">
        <v>2</v>
      </c>
      <c r="F150" s="2">
        <v>1012319</v>
      </c>
      <c r="G150" s="4" t="s">
        <v>161</v>
      </c>
      <c r="H150" s="18">
        <v>88.45</v>
      </c>
      <c r="I150" s="6">
        <f t="shared" si="10"/>
        <v>26.535</v>
      </c>
      <c r="J150" s="19">
        <v>72.46</v>
      </c>
      <c r="K150" s="6">
        <f t="shared" si="11"/>
        <v>21.737999999999996</v>
      </c>
      <c r="L150" s="18">
        <v>73.75</v>
      </c>
      <c r="M150" s="6">
        <f t="shared" si="12"/>
        <v>7.375</v>
      </c>
      <c r="N150" s="19">
        <v>50</v>
      </c>
      <c r="O150" s="6">
        <f t="shared" si="13"/>
        <v>15</v>
      </c>
      <c r="P150" s="7">
        <f t="shared" si="14"/>
        <v>70.648</v>
      </c>
      <c r="Q150" s="8" t="s">
        <v>194</v>
      </c>
    </row>
    <row r="151" spans="1:17" ht="25.5" customHeight="1">
      <c r="A151" s="16" t="s">
        <v>158</v>
      </c>
      <c r="B151" s="16" t="s">
        <v>179</v>
      </c>
      <c r="C151" s="17" t="s">
        <v>159</v>
      </c>
      <c r="D151" s="17">
        <v>5</v>
      </c>
      <c r="E151" s="17">
        <v>2</v>
      </c>
      <c r="F151" s="2">
        <v>1012319</v>
      </c>
      <c r="G151" s="4" t="s">
        <v>195</v>
      </c>
      <c r="H151" s="18">
        <v>75.79</v>
      </c>
      <c r="I151" s="6">
        <f t="shared" si="10"/>
        <v>22.737000000000002</v>
      </c>
      <c r="J151" s="19">
        <v>84.38</v>
      </c>
      <c r="K151" s="6">
        <f t="shared" si="11"/>
        <v>25.313999999999997</v>
      </c>
      <c r="L151" s="18">
        <v>83.75</v>
      </c>
      <c r="M151" s="6">
        <f t="shared" si="12"/>
        <v>8.375</v>
      </c>
      <c r="N151" s="19">
        <v>30</v>
      </c>
      <c r="O151" s="6">
        <f t="shared" si="13"/>
        <v>9</v>
      </c>
      <c r="P151" s="7">
        <f t="shared" si="14"/>
        <v>65.426</v>
      </c>
      <c r="Q151" s="8" t="s">
        <v>194</v>
      </c>
    </row>
    <row r="152" spans="1:17" ht="25.5" customHeight="1">
      <c r="A152" s="16" t="s">
        <v>158</v>
      </c>
      <c r="B152" s="16" t="s">
        <v>179</v>
      </c>
      <c r="C152" s="17" t="s">
        <v>159</v>
      </c>
      <c r="D152" s="17">
        <v>5</v>
      </c>
      <c r="E152" s="17">
        <v>2</v>
      </c>
      <c r="F152" s="2">
        <v>1012319</v>
      </c>
      <c r="G152" s="4" t="s">
        <v>166</v>
      </c>
      <c r="H152" s="18">
        <v>85.28</v>
      </c>
      <c r="I152" s="6">
        <f t="shared" si="10"/>
        <v>25.584</v>
      </c>
      <c r="J152" s="19">
        <v>91.36</v>
      </c>
      <c r="K152" s="6">
        <f t="shared" si="11"/>
        <v>27.407999999999998</v>
      </c>
      <c r="L152" s="18">
        <v>68.75</v>
      </c>
      <c r="M152" s="6">
        <f t="shared" si="12"/>
        <v>6.875</v>
      </c>
      <c r="N152" s="19"/>
      <c r="O152" s="6">
        <f t="shared" si="13"/>
        <v>0</v>
      </c>
      <c r="P152" s="7">
        <f t="shared" si="14"/>
        <v>59.867</v>
      </c>
      <c r="Q152" s="8" t="s">
        <v>186</v>
      </c>
    </row>
    <row r="153" spans="1:17" ht="25.5" customHeight="1">
      <c r="A153" s="16" t="s">
        <v>158</v>
      </c>
      <c r="B153" s="16" t="s">
        <v>179</v>
      </c>
      <c r="C153" s="17" t="s">
        <v>159</v>
      </c>
      <c r="D153" s="17">
        <v>5</v>
      </c>
      <c r="E153" s="17">
        <v>2</v>
      </c>
      <c r="F153" s="2">
        <v>1012319</v>
      </c>
      <c r="G153" s="4" t="s">
        <v>172</v>
      </c>
      <c r="H153" s="18">
        <v>86.37</v>
      </c>
      <c r="I153" s="6">
        <f t="shared" si="10"/>
        <v>25.911</v>
      </c>
      <c r="J153" s="19">
        <v>93.46</v>
      </c>
      <c r="K153" s="6">
        <f t="shared" si="11"/>
        <v>28.037999999999997</v>
      </c>
      <c r="L153" s="18">
        <v>58.75</v>
      </c>
      <c r="M153" s="6">
        <f t="shared" si="12"/>
        <v>5.875</v>
      </c>
      <c r="N153" s="19"/>
      <c r="O153" s="6">
        <f t="shared" si="13"/>
        <v>0</v>
      </c>
      <c r="P153" s="7">
        <f t="shared" si="14"/>
        <v>59.824</v>
      </c>
      <c r="Q153" s="8" t="s">
        <v>186</v>
      </c>
    </row>
    <row r="154" spans="1:17" ht="25.5" customHeight="1">
      <c r="A154" s="16" t="s">
        <v>158</v>
      </c>
      <c r="B154" s="16" t="s">
        <v>179</v>
      </c>
      <c r="C154" s="17" t="s">
        <v>159</v>
      </c>
      <c r="D154" s="17">
        <v>5</v>
      </c>
      <c r="E154" s="17">
        <v>2</v>
      </c>
      <c r="F154" s="2">
        <v>1012319</v>
      </c>
      <c r="G154" s="4" t="s">
        <v>160</v>
      </c>
      <c r="H154" s="18">
        <v>82.75</v>
      </c>
      <c r="I154" s="6">
        <f t="shared" si="10"/>
        <v>24.825</v>
      </c>
      <c r="J154" s="19">
        <v>84.6</v>
      </c>
      <c r="K154" s="6">
        <f t="shared" si="11"/>
        <v>25.38</v>
      </c>
      <c r="L154" s="18">
        <v>86.25</v>
      </c>
      <c r="M154" s="6">
        <f t="shared" si="12"/>
        <v>8.625</v>
      </c>
      <c r="N154" s="19"/>
      <c r="O154" s="6">
        <f t="shared" si="13"/>
        <v>0</v>
      </c>
      <c r="P154" s="7">
        <f t="shared" si="14"/>
        <v>58.83</v>
      </c>
      <c r="Q154" s="8" t="s">
        <v>186</v>
      </c>
    </row>
    <row r="155" spans="1:17" ht="25.5" customHeight="1">
      <c r="A155" s="16" t="s">
        <v>158</v>
      </c>
      <c r="B155" s="16" t="s">
        <v>179</v>
      </c>
      <c r="C155" s="17" t="s">
        <v>159</v>
      </c>
      <c r="D155" s="17">
        <v>5</v>
      </c>
      <c r="E155" s="17">
        <v>2</v>
      </c>
      <c r="F155" s="2">
        <v>1012319</v>
      </c>
      <c r="G155" s="4" t="s">
        <v>196</v>
      </c>
      <c r="H155" s="18">
        <v>84.85</v>
      </c>
      <c r="I155" s="6">
        <f t="shared" si="10"/>
        <v>25.455</v>
      </c>
      <c r="J155" s="19">
        <v>87.7</v>
      </c>
      <c r="K155" s="6">
        <f t="shared" si="11"/>
        <v>26.31</v>
      </c>
      <c r="L155" s="18">
        <v>67.5</v>
      </c>
      <c r="M155" s="6">
        <f t="shared" si="12"/>
        <v>6.75</v>
      </c>
      <c r="N155" s="19"/>
      <c r="O155" s="6">
        <f t="shared" si="13"/>
        <v>0</v>
      </c>
      <c r="P155" s="7">
        <f t="shared" si="14"/>
        <v>58.515</v>
      </c>
      <c r="Q155" s="8" t="s">
        <v>186</v>
      </c>
    </row>
    <row r="156" spans="1:17" ht="25.5" customHeight="1">
      <c r="A156" s="16" t="s">
        <v>158</v>
      </c>
      <c r="B156" s="16" t="s">
        <v>179</v>
      </c>
      <c r="C156" s="17" t="s">
        <v>159</v>
      </c>
      <c r="D156" s="17">
        <v>5</v>
      </c>
      <c r="E156" s="17">
        <v>2</v>
      </c>
      <c r="F156" s="2">
        <v>1012319</v>
      </c>
      <c r="G156" s="4" t="s">
        <v>175</v>
      </c>
      <c r="H156" s="18">
        <v>74.32</v>
      </c>
      <c r="I156" s="6">
        <f t="shared" si="10"/>
        <v>22.295999999999996</v>
      </c>
      <c r="J156" s="19">
        <v>92.53</v>
      </c>
      <c r="K156" s="6">
        <f t="shared" si="11"/>
        <v>27.759</v>
      </c>
      <c r="L156" s="18">
        <v>72.5</v>
      </c>
      <c r="M156" s="6">
        <f t="shared" si="12"/>
        <v>7.25</v>
      </c>
      <c r="N156" s="19"/>
      <c r="O156" s="6">
        <f t="shared" si="13"/>
        <v>0</v>
      </c>
      <c r="P156" s="7">
        <f t="shared" si="14"/>
        <v>57.30499999999999</v>
      </c>
      <c r="Q156" s="8" t="s">
        <v>186</v>
      </c>
    </row>
    <row r="157" spans="1:17" ht="25.5" customHeight="1">
      <c r="A157" s="16" t="s">
        <v>158</v>
      </c>
      <c r="B157" s="16" t="s">
        <v>179</v>
      </c>
      <c r="C157" s="17" t="s">
        <v>159</v>
      </c>
      <c r="D157" s="17">
        <v>5</v>
      </c>
      <c r="E157" s="17">
        <v>2</v>
      </c>
      <c r="F157" s="2">
        <v>1012319</v>
      </c>
      <c r="G157" s="4" t="s">
        <v>177</v>
      </c>
      <c r="H157" s="18">
        <v>80</v>
      </c>
      <c r="I157" s="6">
        <f t="shared" si="10"/>
        <v>24</v>
      </c>
      <c r="J157" s="19">
        <v>90.9</v>
      </c>
      <c r="K157" s="6">
        <f t="shared" si="11"/>
        <v>27.27</v>
      </c>
      <c r="L157" s="18">
        <v>58.75</v>
      </c>
      <c r="M157" s="6">
        <f t="shared" si="12"/>
        <v>5.875</v>
      </c>
      <c r="N157" s="19"/>
      <c r="O157" s="6">
        <f t="shared" si="13"/>
        <v>0</v>
      </c>
      <c r="P157" s="7">
        <f t="shared" si="14"/>
        <v>57.144999999999996</v>
      </c>
      <c r="Q157" s="8" t="s">
        <v>186</v>
      </c>
    </row>
    <row r="158" spans="1:17" ht="25.5" customHeight="1">
      <c r="A158" s="16" t="s">
        <v>158</v>
      </c>
      <c r="B158" s="16" t="s">
        <v>179</v>
      </c>
      <c r="C158" s="17" t="s">
        <v>159</v>
      </c>
      <c r="D158" s="17">
        <v>5</v>
      </c>
      <c r="E158" s="17">
        <v>2</v>
      </c>
      <c r="F158" s="2">
        <v>1012319</v>
      </c>
      <c r="G158" s="4" t="s">
        <v>178</v>
      </c>
      <c r="H158" s="18">
        <v>81.66</v>
      </c>
      <c r="I158" s="6">
        <f t="shared" si="10"/>
        <v>24.497999999999998</v>
      </c>
      <c r="J158" s="19">
        <v>90</v>
      </c>
      <c r="K158" s="6">
        <f t="shared" si="11"/>
        <v>27</v>
      </c>
      <c r="L158" s="18">
        <v>56.25</v>
      </c>
      <c r="M158" s="6">
        <f t="shared" si="12"/>
        <v>5.625</v>
      </c>
      <c r="N158" s="19"/>
      <c r="O158" s="6">
        <f t="shared" si="13"/>
        <v>0</v>
      </c>
      <c r="P158" s="7">
        <f t="shared" si="14"/>
        <v>57.123</v>
      </c>
      <c r="Q158" s="8" t="s">
        <v>186</v>
      </c>
    </row>
    <row r="159" spans="1:17" ht="25.5" customHeight="1">
      <c r="A159" s="16" t="s">
        <v>158</v>
      </c>
      <c r="B159" s="16" t="s">
        <v>179</v>
      </c>
      <c r="C159" s="17" t="s">
        <v>159</v>
      </c>
      <c r="D159" s="17">
        <v>5</v>
      </c>
      <c r="E159" s="17">
        <v>2</v>
      </c>
      <c r="F159" s="2">
        <v>1012319</v>
      </c>
      <c r="G159" s="4" t="s">
        <v>165</v>
      </c>
      <c r="H159" s="18">
        <v>86.8</v>
      </c>
      <c r="I159" s="6">
        <f t="shared" si="10"/>
        <v>26.04</v>
      </c>
      <c r="J159" s="19">
        <v>77.6</v>
      </c>
      <c r="K159" s="6">
        <f t="shared" si="11"/>
        <v>23.279999999999998</v>
      </c>
      <c r="L159" s="18">
        <v>67.5</v>
      </c>
      <c r="M159" s="6">
        <f t="shared" si="12"/>
        <v>6.75</v>
      </c>
      <c r="N159" s="19"/>
      <c r="O159" s="6">
        <f t="shared" si="13"/>
        <v>0</v>
      </c>
      <c r="P159" s="7">
        <f t="shared" si="14"/>
        <v>56.06999999999999</v>
      </c>
      <c r="Q159" s="8" t="s">
        <v>186</v>
      </c>
    </row>
    <row r="160" spans="1:17" ht="25.5" customHeight="1">
      <c r="A160" s="16" t="s">
        <v>158</v>
      </c>
      <c r="B160" s="16" t="s">
        <v>179</v>
      </c>
      <c r="C160" s="17" t="s">
        <v>159</v>
      </c>
      <c r="D160" s="17">
        <v>5</v>
      </c>
      <c r="E160" s="17">
        <v>2</v>
      </c>
      <c r="F160" s="2">
        <v>1012319</v>
      </c>
      <c r="G160" s="4" t="s">
        <v>173</v>
      </c>
      <c r="H160" s="18">
        <v>83.61</v>
      </c>
      <c r="I160" s="6">
        <f t="shared" si="10"/>
        <v>25.083</v>
      </c>
      <c r="J160" s="19">
        <v>76.6</v>
      </c>
      <c r="K160" s="6">
        <f t="shared" si="11"/>
        <v>22.979999999999997</v>
      </c>
      <c r="L160" s="18">
        <v>61.25</v>
      </c>
      <c r="M160" s="6">
        <f t="shared" si="12"/>
        <v>6.125</v>
      </c>
      <c r="N160" s="19"/>
      <c r="O160" s="6">
        <f t="shared" si="13"/>
        <v>0</v>
      </c>
      <c r="P160" s="7">
        <f t="shared" si="14"/>
        <v>54.187999999999995</v>
      </c>
      <c r="Q160" s="8" t="s">
        <v>186</v>
      </c>
    </row>
    <row r="161" spans="1:17" ht="25.5" customHeight="1">
      <c r="A161" s="16" t="s">
        <v>158</v>
      </c>
      <c r="B161" s="16" t="s">
        <v>179</v>
      </c>
      <c r="C161" s="17" t="s">
        <v>159</v>
      </c>
      <c r="D161" s="17">
        <v>5</v>
      </c>
      <c r="E161" s="17">
        <v>2</v>
      </c>
      <c r="F161" s="2">
        <v>1012319</v>
      </c>
      <c r="G161" s="4" t="s">
        <v>163</v>
      </c>
      <c r="H161" s="18">
        <v>81.22</v>
      </c>
      <c r="I161" s="6">
        <f t="shared" si="10"/>
        <v>24.366</v>
      </c>
      <c r="J161" s="19">
        <v>72</v>
      </c>
      <c r="K161" s="6">
        <f t="shared" si="11"/>
        <v>21.599999999999998</v>
      </c>
      <c r="L161" s="18">
        <v>80</v>
      </c>
      <c r="M161" s="6">
        <f t="shared" si="12"/>
        <v>8</v>
      </c>
      <c r="N161" s="19"/>
      <c r="O161" s="6">
        <f t="shared" si="13"/>
        <v>0</v>
      </c>
      <c r="P161" s="7">
        <f t="shared" si="14"/>
        <v>53.965999999999994</v>
      </c>
      <c r="Q161" s="8" t="s">
        <v>186</v>
      </c>
    </row>
    <row r="162" spans="1:17" ht="25.5" customHeight="1">
      <c r="A162" s="16" t="s">
        <v>158</v>
      </c>
      <c r="B162" s="16" t="s">
        <v>179</v>
      </c>
      <c r="C162" s="17" t="s">
        <v>159</v>
      </c>
      <c r="D162" s="17">
        <v>5</v>
      </c>
      <c r="E162" s="17">
        <v>2</v>
      </c>
      <c r="F162" s="2">
        <v>1012319</v>
      </c>
      <c r="G162" s="4" t="s">
        <v>176</v>
      </c>
      <c r="H162" s="18">
        <v>82.72</v>
      </c>
      <c r="I162" s="6">
        <f t="shared" si="10"/>
        <v>24.816</v>
      </c>
      <c r="J162" s="19">
        <v>73.4</v>
      </c>
      <c r="K162" s="6">
        <f t="shared" si="11"/>
        <v>22.02</v>
      </c>
      <c r="L162" s="18">
        <v>58.75</v>
      </c>
      <c r="M162" s="6">
        <f t="shared" si="12"/>
        <v>5.875</v>
      </c>
      <c r="N162" s="19"/>
      <c r="O162" s="6">
        <f t="shared" si="13"/>
        <v>0</v>
      </c>
      <c r="P162" s="7">
        <f t="shared" si="14"/>
        <v>52.711</v>
      </c>
      <c r="Q162" s="8" t="s">
        <v>186</v>
      </c>
    </row>
    <row r="163" spans="1:17" ht="25.5" customHeight="1">
      <c r="A163" s="16" t="s">
        <v>158</v>
      </c>
      <c r="B163" s="16" t="s">
        <v>179</v>
      </c>
      <c r="C163" s="17" t="s">
        <v>159</v>
      </c>
      <c r="D163" s="17">
        <v>5</v>
      </c>
      <c r="E163" s="17">
        <v>2</v>
      </c>
      <c r="F163" s="2">
        <v>1012319</v>
      </c>
      <c r="G163" s="4" t="s">
        <v>167</v>
      </c>
      <c r="H163" s="18">
        <v>77.11</v>
      </c>
      <c r="I163" s="6">
        <f t="shared" si="10"/>
        <v>23.133</v>
      </c>
      <c r="J163" s="19">
        <v>68.26</v>
      </c>
      <c r="K163" s="6">
        <f t="shared" si="11"/>
        <v>20.478</v>
      </c>
      <c r="L163" s="18">
        <v>78.77</v>
      </c>
      <c r="M163" s="6">
        <f t="shared" si="12"/>
        <v>7.877</v>
      </c>
      <c r="N163" s="19"/>
      <c r="O163" s="6">
        <f t="shared" si="13"/>
        <v>0</v>
      </c>
      <c r="P163" s="7">
        <f t="shared" si="14"/>
        <v>51.48800000000001</v>
      </c>
      <c r="Q163" s="8" t="s">
        <v>186</v>
      </c>
    </row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  <row r="633" ht="25.5" customHeight="1"/>
    <row r="634" ht="25.5" customHeight="1"/>
    <row r="635" ht="25.5" customHeight="1"/>
    <row r="636" ht="25.5" customHeight="1"/>
    <row r="637" ht="25.5" customHeight="1"/>
    <row r="638" ht="25.5" customHeight="1"/>
    <row r="639" ht="25.5" customHeight="1"/>
    <row r="640" ht="25.5" customHeight="1"/>
    <row r="641" ht="25.5" customHeight="1"/>
    <row r="642" ht="25.5" customHeight="1"/>
    <row r="643" ht="25.5" customHeight="1"/>
    <row r="644" ht="25.5" customHeight="1"/>
    <row r="645" ht="25.5" customHeight="1"/>
    <row r="646" ht="25.5" customHeight="1"/>
    <row r="647" ht="25.5" customHeight="1"/>
    <row r="648" ht="25.5" customHeight="1"/>
    <row r="649" ht="25.5" customHeight="1"/>
    <row r="650" ht="25.5" customHeight="1"/>
    <row r="651" ht="25.5" customHeight="1"/>
    <row r="652" ht="25.5" customHeight="1"/>
    <row r="653" ht="25.5" customHeight="1"/>
    <row r="654" ht="25.5" customHeight="1"/>
    <row r="655" ht="25.5" customHeight="1"/>
    <row r="656" ht="25.5" customHeight="1"/>
    <row r="657" ht="25.5" customHeight="1"/>
    <row r="658" ht="25.5" customHeight="1"/>
    <row r="659" ht="25.5" customHeight="1"/>
    <row r="660" ht="25.5" customHeight="1"/>
    <row r="661" ht="25.5" customHeight="1"/>
    <row r="662" ht="25.5" customHeight="1"/>
    <row r="663" ht="25.5" customHeight="1"/>
    <row r="664" ht="25.5" customHeight="1"/>
    <row r="665" ht="25.5" customHeight="1"/>
    <row r="666" ht="25.5" customHeight="1"/>
    <row r="667" ht="25.5" customHeight="1"/>
    <row r="668" ht="25.5" customHeight="1"/>
    <row r="669" ht="25.5" customHeight="1"/>
    <row r="670" ht="25.5" customHeight="1"/>
    <row r="671" ht="25.5" customHeight="1"/>
    <row r="672" ht="25.5" customHeight="1"/>
    <row r="673" ht="25.5" customHeight="1"/>
    <row r="674" ht="25.5" customHeight="1"/>
    <row r="675" ht="25.5" customHeight="1"/>
    <row r="676" ht="25.5" customHeight="1"/>
    <row r="677" ht="25.5" customHeight="1"/>
    <row r="678" ht="25.5" customHeight="1"/>
    <row r="679" ht="25.5" customHeight="1"/>
    <row r="680" ht="25.5" customHeight="1"/>
    <row r="681" ht="25.5" customHeight="1"/>
    <row r="682" ht="25.5" customHeight="1"/>
    <row r="683" ht="25.5" customHeight="1"/>
    <row r="684" ht="25.5" customHeight="1"/>
    <row r="685" ht="25.5" customHeight="1"/>
    <row r="686" ht="25.5" customHeight="1"/>
    <row r="687" ht="25.5" customHeight="1"/>
    <row r="688" ht="25.5" customHeight="1"/>
    <row r="689" ht="25.5" customHeight="1"/>
    <row r="690" ht="25.5" customHeight="1"/>
    <row r="691" ht="25.5" customHeight="1"/>
    <row r="692" ht="25.5" customHeight="1"/>
    <row r="693" ht="25.5" customHeight="1"/>
    <row r="694" ht="25.5" customHeight="1"/>
    <row r="695" ht="25.5" customHeight="1"/>
    <row r="696" ht="25.5" customHeight="1"/>
    <row r="697" ht="25.5" customHeight="1"/>
    <row r="698" ht="25.5" customHeight="1"/>
    <row r="699" ht="25.5" customHeight="1"/>
    <row r="700" ht="25.5" customHeight="1"/>
    <row r="701" ht="25.5" customHeight="1"/>
    <row r="702" ht="25.5" customHeight="1"/>
    <row r="703" ht="25.5" customHeight="1"/>
    <row r="704" ht="25.5" customHeight="1"/>
    <row r="705" ht="25.5" customHeight="1"/>
    <row r="706" ht="25.5" customHeight="1"/>
    <row r="707" ht="25.5" customHeight="1"/>
    <row r="708" ht="25.5" customHeight="1"/>
    <row r="709" ht="25.5" customHeight="1"/>
    <row r="710" ht="25.5" customHeight="1"/>
    <row r="711" ht="25.5" customHeight="1"/>
    <row r="712" ht="25.5" customHeight="1"/>
    <row r="713" ht="25.5" customHeight="1"/>
    <row r="714" ht="25.5" customHeight="1"/>
    <row r="715" ht="25.5" customHeight="1"/>
    <row r="716" ht="25.5" customHeight="1"/>
    <row r="717" ht="25.5" customHeight="1"/>
    <row r="718" ht="25.5" customHeight="1"/>
    <row r="719" ht="25.5" customHeight="1"/>
    <row r="720" ht="25.5" customHeight="1"/>
    <row r="721" ht="25.5" customHeight="1"/>
    <row r="722" ht="25.5" customHeight="1"/>
    <row r="723" ht="25.5" customHeight="1"/>
    <row r="724" ht="25.5" customHeight="1"/>
    <row r="725" ht="25.5" customHeight="1"/>
    <row r="726" ht="25.5" customHeight="1"/>
    <row r="727" ht="25.5" customHeight="1"/>
    <row r="728" ht="25.5" customHeight="1"/>
    <row r="729" ht="25.5" customHeight="1"/>
    <row r="730" ht="25.5" customHeight="1"/>
    <row r="731" ht="25.5" customHeight="1"/>
    <row r="732" ht="25.5" customHeight="1"/>
    <row r="733" ht="25.5" customHeight="1"/>
    <row r="734" ht="25.5" customHeight="1"/>
    <row r="735" ht="25.5" customHeight="1"/>
    <row r="736" ht="25.5" customHeight="1"/>
    <row r="737" ht="25.5" customHeight="1"/>
    <row r="738" ht="25.5" customHeight="1"/>
    <row r="739" ht="25.5" customHeight="1"/>
    <row r="740" ht="25.5" customHeight="1"/>
    <row r="741" ht="25.5" customHeight="1"/>
    <row r="742" ht="25.5" customHeight="1"/>
    <row r="743" ht="25.5" customHeight="1"/>
    <row r="744" ht="25.5" customHeight="1"/>
    <row r="745" ht="25.5" customHeight="1"/>
    <row r="746" ht="25.5" customHeight="1"/>
    <row r="747" ht="25.5" customHeight="1"/>
    <row r="748" ht="25.5" customHeight="1"/>
    <row r="749" ht="25.5" customHeight="1"/>
    <row r="750" ht="25.5" customHeight="1"/>
    <row r="751" ht="25.5" customHeight="1"/>
    <row r="752" ht="25.5" customHeight="1"/>
    <row r="753" ht="25.5" customHeight="1"/>
    <row r="754" ht="25.5" customHeight="1"/>
    <row r="755" ht="25.5" customHeight="1"/>
    <row r="756" ht="25.5" customHeight="1"/>
    <row r="757" ht="25.5" customHeight="1"/>
    <row r="758" ht="25.5" customHeight="1"/>
    <row r="759" ht="25.5" customHeight="1"/>
    <row r="760" ht="25.5" customHeight="1"/>
    <row r="761" ht="25.5" customHeight="1"/>
    <row r="762" ht="25.5" customHeight="1"/>
    <row r="763" ht="25.5" customHeight="1"/>
    <row r="764" ht="25.5" customHeight="1"/>
    <row r="765" ht="25.5" customHeight="1"/>
    <row r="766" ht="25.5" customHeight="1"/>
    <row r="767" ht="25.5" customHeight="1"/>
    <row r="768" ht="25.5" customHeight="1"/>
    <row r="769" ht="25.5" customHeight="1"/>
    <row r="770" ht="25.5" customHeight="1"/>
    <row r="771" ht="25.5" customHeight="1"/>
    <row r="772" ht="25.5" customHeight="1"/>
    <row r="773" ht="25.5" customHeight="1"/>
    <row r="774" ht="25.5" customHeight="1"/>
    <row r="775" ht="25.5" customHeight="1"/>
    <row r="776" ht="25.5" customHeight="1"/>
    <row r="777" ht="25.5" customHeight="1"/>
    <row r="778" ht="25.5" customHeight="1"/>
    <row r="779" ht="25.5" customHeight="1"/>
    <row r="780" ht="25.5" customHeight="1"/>
    <row r="781" ht="25.5" customHeight="1"/>
    <row r="782" ht="25.5" customHeight="1"/>
    <row r="783" ht="25.5" customHeight="1"/>
    <row r="784" ht="25.5" customHeight="1"/>
    <row r="785" ht="25.5" customHeight="1"/>
    <row r="786" ht="25.5" customHeight="1"/>
    <row r="787" ht="25.5" customHeight="1"/>
    <row r="788" ht="25.5" customHeight="1"/>
    <row r="789" ht="25.5" customHeight="1"/>
    <row r="790" ht="25.5" customHeight="1"/>
    <row r="791" ht="25.5" customHeight="1"/>
    <row r="792" ht="25.5" customHeight="1"/>
    <row r="793" ht="25.5" customHeight="1"/>
    <row r="794" ht="25.5" customHeight="1"/>
    <row r="795" ht="25.5" customHeight="1"/>
    <row r="796" ht="25.5" customHeight="1"/>
    <row r="797" ht="25.5" customHeight="1"/>
    <row r="798" ht="25.5" customHeight="1"/>
    <row r="799" ht="25.5" customHeight="1"/>
    <row r="800" ht="25.5" customHeight="1"/>
    <row r="801" ht="25.5" customHeight="1"/>
    <row r="802" ht="25.5" customHeight="1"/>
    <row r="803" ht="25.5" customHeight="1"/>
    <row r="804" ht="25.5" customHeight="1"/>
    <row r="805" ht="25.5" customHeight="1"/>
    <row r="806" ht="25.5" customHeight="1"/>
    <row r="807" ht="25.5" customHeight="1"/>
    <row r="808" ht="25.5" customHeight="1"/>
    <row r="809" ht="25.5" customHeight="1"/>
    <row r="810" ht="25.5" customHeight="1"/>
    <row r="811" ht="25.5" customHeight="1"/>
    <row r="812" ht="25.5" customHeight="1"/>
    <row r="813" ht="25.5" customHeight="1"/>
    <row r="814" ht="25.5" customHeight="1"/>
    <row r="815" ht="25.5" customHeight="1"/>
    <row r="816" ht="25.5" customHeight="1"/>
    <row r="817" ht="25.5" customHeight="1"/>
    <row r="818" ht="25.5" customHeight="1"/>
    <row r="819" ht="25.5" customHeight="1"/>
    <row r="820" ht="25.5" customHeight="1"/>
    <row r="821" ht="25.5" customHeight="1"/>
    <row r="822" ht="25.5" customHeight="1"/>
    <row r="823" ht="25.5" customHeight="1"/>
    <row r="824" ht="25.5" customHeight="1"/>
    <row r="825" ht="25.5" customHeight="1"/>
    <row r="826" ht="25.5" customHeight="1"/>
    <row r="827" ht="25.5" customHeight="1"/>
    <row r="828" ht="25.5" customHeight="1"/>
    <row r="829" ht="25.5" customHeight="1"/>
    <row r="830" ht="25.5" customHeight="1"/>
    <row r="831" ht="25.5" customHeight="1"/>
    <row r="832" ht="25.5" customHeight="1"/>
    <row r="833" ht="25.5" customHeight="1"/>
    <row r="834" ht="25.5" customHeight="1"/>
    <row r="835" ht="25.5" customHeight="1"/>
    <row r="836" ht="25.5" customHeight="1"/>
    <row r="837" ht="25.5" customHeight="1"/>
    <row r="838" ht="25.5" customHeight="1"/>
    <row r="839" ht="25.5" customHeight="1"/>
    <row r="840" ht="25.5" customHeight="1"/>
    <row r="841" ht="25.5" customHeight="1"/>
    <row r="842" ht="25.5" customHeight="1"/>
    <row r="843" ht="25.5" customHeight="1"/>
    <row r="844" ht="25.5" customHeight="1"/>
    <row r="845" ht="25.5" customHeight="1"/>
    <row r="846" ht="25.5" customHeight="1"/>
    <row r="847" ht="25.5" customHeight="1"/>
    <row r="848" ht="25.5" customHeight="1"/>
    <row r="849" ht="25.5" customHeight="1"/>
    <row r="850" ht="25.5" customHeight="1"/>
    <row r="851" ht="25.5" customHeight="1"/>
    <row r="852" ht="25.5" customHeight="1"/>
    <row r="853" ht="25.5" customHeight="1"/>
    <row r="854" ht="25.5" customHeight="1"/>
    <row r="855" ht="25.5" customHeight="1"/>
    <row r="856" ht="25.5" customHeight="1"/>
    <row r="857" ht="25.5" customHeight="1"/>
    <row r="858" ht="25.5" customHeight="1"/>
    <row r="859" ht="25.5" customHeight="1"/>
    <row r="860" ht="25.5" customHeight="1"/>
    <row r="861" ht="25.5" customHeight="1"/>
    <row r="862" ht="25.5" customHeight="1"/>
    <row r="863" ht="25.5" customHeight="1"/>
    <row r="864" ht="25.5" customHeight="1"/>
    <row r="865" ht="25.5" customHeight="1"/>
    <row r="866" ht="25.5" customHeight="1"/>
    <row r="867" ht="25.5" customHeight="1"/>
    <row r="868" ht="25.5" customHeight="1"/>
    <row r="869" ht="25.5" customHeight="1"/>
    <row r="870" ht="25.5" customHeight="1"/>
    <row r="871" ht="25.5" customHeight="1"/>
    <row r="872" ht="25.5" customHeight="1"/>
    <row r="873" ht="25.5" customHeight="1"/>
    <row r="874" ht="25.5" customHeight="1"/>
    <row r="875" ht="25.5" customHeight="1"/>
    <row r="876" ht="25.5" customHeight="1"/>
    <row r="877" ht="25.5" customHeight="1"/>
    <row r="878" ht="25.5" customHeight="1"/>
    <row r="879" ht="25.5" customHeight="1"/>
    <row r="880" ht="25.5" customHeight="1"/>
    <row r="881" ht="25.5" customHeight="1"/>
    <row r="882" ht="25.5" customHeight="1"/>
    <row r="883" ht="25.5" customHeight="1"/>
    <row r="884" ht="25.5" customHeight="1"/>
    <row r="885" ht="25.5" customHeight="1"/>
    <row r="886" ht="25.5" customHeight="1"/>
    <row r="887" ht="25.5" customHeight="1"/>
    <row r="888" ht="25.5" customHeight="1"/>
    <row r="889" ht="25.5" customHeight="1"/>
    <row r="890" ht="25.5" customHeight="1"/>
    <row r="891" ht="25.5" customHeight="1"/>
    <row r="892" ht="25.5" customHeight="1"/>
    <row r="893" ht="25.5" customHeight="1"/>
    <row r="894" ht="25.5" customHeight="1"/>
    <row r="895" ht="25.5" customHeight="1"/>
    <row r="896" ht="25.5" customHeight="1"/>
    <row r="897" ht="25.5" customHeight="1"/>
    <row r="898" ht="25.5" customHeight="1"/>
    <row r="899" ht="25.5" customHeight="1"/>
    <row r="900" ht="25.5" customHeight="1"/>
    <row r="901" ht="25.5" customHeight="1"/>
    <row r="902" ht="25.5" customHeight="1"/>
    <row r="903" ht="25.5" customHeight="1"/>
    <row r="904" ht="25.5" customHeight="1"/>
    <row r="905" ht="25.5" customHeight="1"/>
    <row r="906" ht="25.5" customHeight="1"/>
    <row r="907" ht="25.5" customHeight="1"/>
    <row r="908" ht="25.5" customHeight="1"/>
    <row r="909" ht="25.5" customHeight="1"/>
    <row r="910" ht="25.5" customHeight="1"/>
    <row r="911" ht="25.5" customHeight="1"/>
    <row r="912" ht="25.5" customHeight="1"/>
    <row r="913" ht="25.5" customHeight="1"/>
    <row r="914" ht="25.5" customHeight="1"/>
    <row r="915" ht="25.5" customHeight="1"/>
    <row r="916" ht="25.5" customHeight="1"/>
    <row r="917" ht="25.5" customHeight="1"/>
    <row r="918" ht="25.5" customHeight="1"/>
    <row r="919" ht="25.5" customHeight="1"/>
    <row r="920" ht="25.5" customHeight="1"/>
    <row r="921" ht="25.5" customHeight="1"/>
    <row r="922" ht="25.5" customHeight="1"/>
    <row r="923" ht="25.5" customHeight="1"/>
    <row r="924" ht="25.5" customHeight="1"/>
    <row r="925" ht="25.5" customHeight="1"/>
    <row r="926" ht="25.5" customHeight="1"/>
    <row r="927" ht="25.5" customHeight="1"/>
    <row r="928" ht="25.5" customHeight="1"/>
    <row r="929" ht="25.5" customHeight="1"/>
    <row r="930" ht="25.5" customHeight="1"/>
    <row r="931" ht="25.5" customHeight="1"/>
    <row r="932" ht="25.5" customHeight="1"/>
    <row r="933" ht="25.5" customHeight="1"/>
    <row r="934" ht="25.5" customHeight="1"/>
    <row r="935" ht="25.5" customHeight="1"/>
    <row r="936" ht="25.5" customHeight="1"/>
    <row r="937" ht="25.5" customHeight="1"/>
    <row r="938" ht="25.5" customHeight="1"/>
    <row r="939" ht="25.5" customHeight="1"/>
    <row r="940" ht="25.5" customHeight="1"/>
    <row r="941" ht="25.5" customHeight="1"/>
    <row r="942" ht="25.5" customHeight="1"/>
    <row r="943" ht="25.5" customHeight="1"/>
    <row r="944" ht="25.5" customHeight="1"/>
    <row r="945" ht="25.5" customHeight="1"/>
    <row r="946" ht="25.5" customHeight="1"/>
    <row r="947" ht="25.5" customHeight="1"/>
    <row r="948" ht="25.5" customHeight="1"/>
    <row r="949" ht="25.5" customHeight="1"/>
    <row r="950" ht="25.5" customHeight="1"/>
    <row r="951" ht="25.5" customHeight="1"/>
    <row r="952" ht="25.5" customHeight="1"/>
    <row r="953" ht="25.5" customHeight="1"/>
    <row r="954" ht="25.5" customHeight="1"/>
    <row r="955" ht="25.5" customHeight="1"/>
    <row r="956" ht="25.5" customHeight="1"/>
    <row r="957" ht="25.5" customHeight="1"/>
    <row r="958" ht="25.5" customHeight="1"/>
    <row r="959" ht="25.5" customHeight="1"/>
    <row r="960" ht="25.5" customHeight="1"/>
    <row r="961" ht="25.5" customHeight="1"/>
    <row r="962" ht="25.5" customHeight="1"/>
    <row r="963" ht="25.5" customHeight="1"/>
    <row r="964" ht="25.5" customHeight="1"/>
    <row r="965" ht="25.5" customHeight="1"/>
    <row r="966" ht="25.5" customHeight="1"/>
    <row r="967" ht="25.5" customHeight="1"/>
    <row r="968" ht="25.5" customHeight="1"/>
    <row r="969" ht="25.5" customHeight="1"/>
    <row r="970" ht="25.5" customHeight="1"/>
    <row r="971" ht="25.5" customHeight="1"/>
    <row r="972" ht="25.5" customHeight="1"/>
    <row r="973" ht="25.5" customHeight="1"/>
    <row r="974" ht="25.5" customHeight="1"/>
    <row r="975" ht="25.5" customHeight="1"/>
    <row r="976" ht="25.5" customHeight="1"/>
    <row r="977" ht="25.5" customHeight="1"/>
    <row r="978" ht="25.5" customHeight="1"/>
    <row r="979" ht="25.5" customHeight="1"/>
    <row r="980" ht="25.5" customHeight="1"/>
    <row r="981" ht="25.5" customHeight="1"/>
    <row r="982" ht="25.5" customHeight="1"/>
    <row r="983" ht="25.5" customHeight="1"/>
    <row r="984" ht="25.5" customHeight="1"/>
    <row r="985" ht="25.5" customHeight="1"/>
    <row r="986" ht="25.5" customHeight="1"/>
    <row r="987" ht="25.5" customHeight="1"/>
    <row r="988" ht="25.5" customHeight="1"/>
    <row r="989" ht="25.5" customHeight="1"/>
    <row r="990" ht="25.5" customHeight="1"/>
    <row r="991" ht="25.5" customHeight="1"/>
    <row r="992" ht="25.5" customHeight="1"/>
    <row r="993" ht="25.5" customHeight="1"/>
    <row r="994" ht="25.5" customHeight="1"/>
    <row r="995" ht="25.5" customHeight="1"/>
    <row r="996" ht="25.5" customHeight="1"/>
    <row r="997" ht="25.5" customHeight="1"/>
    <row r="998" ht="25.5" customHeight="1"/>
    <row r="999" ht="25.5" customHeight="1"/>
    <row r="1000" ht="25.5" customHeight="1"/>
    <row r="1001" ht="25.5" customHeight="1"/>
    <row r="1002" ht="25.5" customHeight="1"/>
    <row r="1003" ht="25.5" customHeight="1"/>
    <row r="1004" ht="25.5" customHeight="1"/>
    <row r="1005" ht="25.5" customHeight="1"/>
    <row r="1006" ht="25.5" customHeight="1"/>
    <row r="1007" ht="25.5" customHeight="1"/>
    <row r="1008" ht="25.5" customHeight="1"/>
    <row r="1009" ht="25.5" customHeight="1"/>
    <row r="1010" ht="25.5" customHeight="1"/>
    <row r="1011" ht="25.5" customHeight="1"/>
    <row r="1012" ht="25.5" customHeight="1"/>
    <row r="1013" ht="25.5" customHeight="1"/>
    <row r="1014" ht="25.5" customHeight="1"/>
    <row r="1015" ht="25.5" customHeight="1"/>
    <row r="1016" ht="25.5" customHeight="1"/>
    <row r="1017" ht="25.5" customHeight="1"/>
    <row r="1018" ht="25.5" customHeight="1"/>
    <row r="1019" ht="25.5" customHeight="1"/>
    <row r="1020" ht="25.5" customHeight="1"/>
    <row r="1021" ht="25.5" customHeight="1"/>
    <row r="1022" ht="25.5" customHeight="1"/>
    <row r="1023" ht="25.5" customHeight="1"/>
    <row r="1024" ht="25.5" customHeight="1"/>
    <row r="1025" ht="25.5" customHeight="1"/>
    <row r="1026" ht="25.5" customHeight="1"/>
    <row r="1027" ht="25.5" customHeight="1"/>
    <row r="1028" ht="25.5" customHeight="1"/>
    <row r="1029" ht="25.5" customHeight="1"/>
    <row r="1030" ht="25.5" customHeight="1"/>
    <row r="1031" ht="25.5" customHeight="1"/>
    <row r="1032" ht="25.5" customHeight="1"/>
    <row r="1033" ht="25.5" customHeight="1"/>
    <row r="1034" ht="25.5" customHeight="1"/>
    <row r="1035" ht="25.5" customHeight="1"/>
    <row r="1036" ht="25.5" customHeight="1"/>
    <row r="1037" ht="25.5" customHeight="1"/>
    <row r="1038" ht="25.5" customHeight="1"/>
    <row r="1039" ht="25.5" customHeight="1"/>
    <row r="1040" ht="25.5" customHeight="1"/>
    <row r="1041" ht="25.5" customHeight="1"/>
    <row r="1042" ht="25.5" customHeight="1"/>
    <row r="1043" ht="25.5" customHeight="1"/>
    <row r="1044" ht="25.5" customHeight="1"/>
    <row r="1045" ht="25.5" customHeight="1"/>
    <row r="1046" ht="25.5" customHeight="1"/>
    <row r="1047" ht="25.5" customHeight="1"/>
    <row r="1048" ht="25.5" customHeight="1"/>
    <row r="1049" ht="25.5" customHeight="1"/>
    <row r="1050" ht="25.5" customHeight="1"/>
    <row r="1051" ht="25.5" customHeight="1"/>
    <row r="1052" ht="25.5" customHeight="1"/>
    <row r="1053" ht="25.5" customHeight="1"/>
    <row r="1054" ht="25.5" customHeight="1"/>
    <row r="1055" ht="25.5" customHeight="1"/>
    <row r="1056" ht="25.5" customHeight="1"/>
    <row r="1057" ht="25.5" customHeight="1"/>
    <row r="1058" ht="25.5" customHeight="1"/>
    <row r="1059" ht="25.5" customHeight="1"/>
    <row r="1060" ht="25.5" customHeight="1"/>
    <row r="1061" ht="25.5" customHeight="1"/>
    <row r="1062" ht="25.5" customHeight="1"/>
    <row r="1063" ht="25.5" customHeight="1"/>
    <row r="1064" ht="25.5" customHeight="1"/>
    <row r="1065" ht="25.5" customHeight="1"/>
    <row r="1066" ht="25.5" customHeight="1"/>
    <row r="1067" ht="25.5" customHeight="1"/>
    <row r="1068" ht="25.5" customHeight="1"/>
    <row r="1069" ht="25.5" customHeight="1"/>
    <row r="1070" ht="25.5" customHeight="1"/>
    <row r="1071" ht="25.5" customHeight="1"/>
    <row r="1072" ht="25.5" customHeight="1"/>
    <row r="1073" ht="25.5" customHeight="1"/>
    <row r="1074" ht="25.5" customHeight="1"/>
    <row r="1075" ht="25.5" customHeight="1"/>
    <row r="1076" ht="25.5" customHeight="1"/>
    <row r="1077" ht="25.5" customHeight="1"/>
    <row r="1078" ht="25.5" customHeight="1"/>
    <row r="1079" ht="25.5" customHeight="1"/>
    <row r="1080" ht="25.5" customHeight="1"/>
    <row r="1081" ht="25.5" customHeight="1"/>
    <row r="1082" ht="25.5" customHeight="1"/>
    <row r="1083" ht="25.5" customHeight="1"/>
    <row r="1084" ht="25.5" customHeight="1"/>
    <row r="1085" ht="25.5" customHeight="1"/>
    <row r="1086" ht="25.5" customHeight="1"/>
    <row r="1087" ht="25.5" customHeight="1"/>
    <row r="1088" ht="25.5" customHeight="1"/>
    <row r="1089" ht="25.5" customHeight="1"/>
    <row r="1090" ht="25.5" customHeight="1"/>
    <row r="1091" ht="25.5" customHeight="1"/>
    <row r="1092" ht="25.5" customHeight="1"/>
    <row r="1093" ht="25.5" customHeight="1"/>
    <row r="1094" ht="25.5" customHeight="1"/>
    <row r="1095" ht="25.5" customHeight="1"/>
    <row r="1096" ht="25.5" customHeight="1"/>
    <row r="1097" ht="25.5" customHeight="1"/>
    <row r="1098" ht="25.5" customHeight="1"/>
    <row r="1099" ht="25.5" customHeight="1"/>
    <row r="1100" ht="25.5" customHeight="1"/>
    <row r="1101" ht="25.5" customHeight="1"/>
    <row r="1102" ht="25.5" customHeight="1"/>
    <row r="1103" ht="25.5" customHeight="1"/>
    <row r="1104" ht="25.5" customHeight="1"/>
    <row r="1105" ht="25.5" customHeight="1"/>
    <row r="1106" ht="25.5" customHeight="1"/>
    <row r="1107" ht="25.5" customHeight="1"/>
    <row r="1108" ht="25.5" customHeight="1"/>
    <row r="1109" ht="25.5" customHeight="1"/>
    <row r="1110" ht="25.5" customHeight="1"/>
    <row r="1111" ht="25.5" customHeight="1"/>
    <row r="1112" ht="25.5" customHeight="1"/>
    <row r="1113" ht="25.5" customHeight="1"/>
    <row r="1114" ht="25.5" customHeight="1"/>
    <row r="1115" ht="25.5" customHeight="1"/>
    <row r="1116" ht="25.5" customHeight="1"/>
    <row r="1117" ht="25.5" customHeight="1"/>
    <row r="1118" ht="25.5" customHeight="1"/>
    <row r="1119" ht="25.5" customHeight="1"/>
    <row r="1120" ht="25.5" customHeight="1"/>
    <row r="1121" ht="25.5" customHeight="1"/>
    <row r="1122" ht="25.5" customHeight="1"/>
    <row r="1123" ht="25.5" customHeight="1"/>
    <row r="1124" ht="25.5" customHeight="1"/>
    <row r="1125" ht="25.5" customHeight="1"/>
    <row r="1126" ht="25.5" customHeight="1"/>
    <row r="1127" ht="25.5" customHeight="1"/>
    <row r="1128" ht="25.5" customHeight="1"/>
    <row r="1129" ht="25.5" customHeight="1"/>
    <row r="1130" ht="25.5" customHeight="1"/>
    <row r="1131" ht="25.5" customHeight="1"/>
    <row r="1132" ht="25.5" customHeight="1"/>
    <row r="1133" ht="25.5" customHeight="1"/>
    <row r="1134" ht="25.5" customHeight="1"/>
    <row r="1135" ht="25.5" customHeight="1"/>
    <row r="1136" ht="25.5" customHeight="1"/>
    <row r="1137" ht="25.5" customHeight="1"/>
    <row r="1138" ht="25.5" customHeight="1"/>
    <row r="1139" ht="25.5" customHeight="1"/>
    <row r="1140" ht="25.5" customHeight="1"/>
    <row r="1141" ht="25.5" customHeight="1"/>
    <row r="1142" ht="25.5" customHeight="1"/>
    <row r="1143" ht="25.5" customHeight="1"/>
    <row r="1144" ht="25.5" customHeight="1"/>
    <row r="1145" ht="25.5" customHeight="1"/>
    <row r="1146" ht="25.5" customHeight="1"/>
    <row r="1147" ht="25.5" customHeight="1"/>
    <row r="1148" ht="25.5" customHeight="1"/>
    <row r="1149" ht="25.5" customHeight="1"/>
    <row r="1150" ht="25.5" customHeight="1"/>
    <row r="1151" ht="25.5" customHeight="1"/>
    <row r="1152" ht="25.5" customHeight="1"/>
    <row r="1153" ht="25.5" customHeight="1"/>
    <row r="1154" ht="25.5" customHeight="1"/>
    <row r="1155" ht="25.5" customHeight="1"/>
    <row r="1156" ht="25.5" customHeight="1"/>
    <row r="1157" ht="25.5" customHeight="1"/>
    <row r="1158" ht="25.5" customHeight="1"/>
    <row r="1159" ht="25.5" customHeight="1"/>
    <row r="1160" ht="25.5" customHeight="1"/>
    <row r="1161" ht="25.5" customHeight="1"/>
    <row r="1162" ht="25.5" customHeight="1"/>
    <row r="1163" ht="25.5" customHeight="1"/>
    <row r="1164" ht="25.5" customHeight="1"/>
    <row r="1165" ht="25.5" customHeight="1"/>
    <row r="1166" ht="25.5" customHeight="1"/>
    <row r="1167" ht="25.5" customHeight="1"/>
    <row r="1168" ht="25.5" customHeight="1"/>
    <row r="1169" ht="25.5" customHeight="1"/>
    <row r="1170" ht="25.5" customHeight="1"/>
    <row r="1171" ht="25.5" customHeight="1"/>
    <row r="1172" ht="25.5" customHeight="1"/>
    <row r="1173" ht="25.5" customHeight="1"/>
    <row r="1174" ht="25.5" customHeight="1"/>
    <row r="1175" ht="25.5" customHeight="1"/>
    <row r="1176" ht="25.5" customHeight="1"/>
    <row r="1177" ht="25.5" customHeight="1"/>
    <row r="1178" ht="25.5" customHeight="1"/>
    <row r="1179" ht="25.5" customHeight="1"/>
    <row r="1180" ht="25.5" customHeight="1"/>
    <row r="1181" ht="25.5" customHeight="1"/>
    <row r="1182" ht="25.5" customHeight="1"/>
    <row r="1183" ht="25.5" customHeight="1"/>
    <row r="1184" ht="25.5" customHeight="1"/>
    <row r="1185" ht="25.5" customHeight="1"/>
    <row r="1186" ht="25.5" customHeight="1"/>
    <row r="1187" ht="25.5" customHeight="1"/>
    <row r="1188" ht="25.5" customHeight="1"/>
    <row r="1189" ht="25.5" customHeight="1"/>
    <row r="1190" ht="25.5" customHeight="1"/>
    <row r="1191" ht="25.5" customHeight="1"/>
    <row r="1192" ht="25.5" customHeight="1"/>
    <row r="1193" ht="25.5" customHeight="1"/>
    <row r="1194" ht="25.5" customHeight="1"/>
    <row r="1195" ht="25.5" customHeight="1"/>
    <row r="1196" ht="25.5" customHeight="1"/>
    <row r="1197" ht="25.5" customHeight="1"/>
    <row r="1198" ht="25.5" customHeight="1"/>
    <row r="1199" ht="25.5" customHeight="1"/>
    <row r="1200" ht="25.5" customHeight="1"/>
    <row r="1201" ht="25.5" customHeight="1"/>
    <row r="1202" ht="25.5" customHeight="1"/>
    <row r="1203" ht="25.5" customHeight="1"/>
    <row r="1204" ht="25.5" customHeight="1"/>
    <row r="1205" ht="25.5" customHeight="1"/>
    <row r="1206" ht="25.5" customHeight="1"/>
    <row r="1207" ht="25.5" customHeight="1"/>
    <row r="1208" ht="25.5" customHeight="1"/>
    <row r="1209" ht="25.5" customHeight="1"/>
    <row r="1210" ht="25.5" customHeight="1"/>
    <row r="1211" ht="25.5" customHeight="1"/>
    <row r="1212" ht="25.5" customHeight="1"/>
    <row r="1213" ht="25.5" customHeight="1"/>
    <row r="1214" ht="25.5" customHeight="1"/>
    <row r="1215" ht="25.5" customHeight="1"/>
    <row r="1216" ht="25.5" customHeight="1"/>
    <row r="1217" ht="25.5" customHeight="1"/>
    <row r="1218" ht="25.5" customHeight="1"/>
    <row r="1219" ht="25.5" customHeight="1"/>
    <row r="1220" ht="25.5" customHeight="1"/>
    <row r="1221" ht="25.5" customHeight="1"/>
    <row r="1222" ht="25.5" customHeight="1"/>
    <row r="1223" ht="25.5" customHeight="1"/>
    <row r="1224" ht="25.5" customHeight="1"/>
    <row r="1225" ht="25.5" customHeight="1"/>
    <row r="1226" ht="25.5" customHeight="1"/>
    <row r="1227" ht="25.5" customHeight="1"/>
    <row r="1228" ht="25.5" customHeight="1"/>
    <row r="1229" ht="25.5" customHeight="1"/>
    <row r="1230" ht="25.5" customHeight="1"/>
    <row r="1231" ht="25.5" customHeight="1"/>
    <row r="1232" ht="25.5" customHeight="1"/>
    <row r="1233" ht="25.5" customHeight="1"/>
    <row r="1234" ht="25.5" customHeight="1"/>
    <row r="1235" ht="25.5" customHeight="1"/>
    <row r="1236" ht="25.5" customHeight="1"/>
    <row r="1237" ht="25.5" customHeight="1"/>
    <row r="1238" ht="25.5" customHeight="1"/>
    <row r="1239" ht="25.5" customHeight="1"/>
    <row r="1240" ht="25.5" customHeight="1"/>
    <row r="1241" ht="25.5" customHeight="1"/>
    <row r="1242" ht="25.5" customHeight="1"/>
    <row r="1243" ht="25.5" customHeight="1"/>
    <row r="1244" ht="25.5" customHeight="1"/>
    <row r="1245" ht="25.5" customHeight="1"/>
    <row r="1246" ht="25.5" customHeight="1"/>
    <row r="1247" ht="25.5" customHeight="1"/>
    <row r="1248" ht="25.5" customHeight="1"/>
    <row r="1249" ht="25.5" customHeight="1"/>
    <row r="1250" ht="25.5" customHeight="1"/>
    <row r="1251" ht="25.5" customHeight="1"/>
    <row r="1252" ht="25.5" customHeight="1"/>
    <row r="1253" ht="25.5" customHeight="1"/>
    <row r="1254" ht="25.5" customHeight="1"/>
    <row r="1255" ht="25.5" customHeight="1"/>
    <row r="1256" ht="25.5" customHeight="1"/>
    <row r="1257" ht="25.5" customHeight="1"/>
    <row r="1258" ht="25.5" customHeight="1"/>
    <row r="1259" ht="25.5" customHeight="1"/>
    <row r="1260" ht="25.5" customHeight="1"/>
    <row r="1261" ht="25.5" customHeight="1"/>
    <row r="1262" ht="25.5" customHeight="1"/>
    <row r="1263" ht="25.5" customHeight="1"/>
    <row r="1264" ht="25.5" customHeight="1"/>
    <row r="1265" ht="25.5" customHeight="1"/>
    <row r="1266" ht="25.5" customHeight="1"/>
    <row r="1267" ht="25.5" customHeight="1"/>
    <row r="1268" ht="25.5" customHeight="1"/>
    <row r="1269" ht="25.5" customHeight="1"/>
    <row r="1270" ht="25.5" customHeight="1"/>
    <row r="1271" ht="25.5" customHeight="1"/>
    <row r="1272" ht="25.5" customHeight="1"/>
    <row r="1273" ht="25.5" customHeight="1"/>
    <row r="1274" ht="25.5" customHeight="1"/>
    <row r="1275" ht="25.5" customHeight="1"/>
    <row r="1276" ht="25.5" customHeight="1"/>
    <row r="1277" ht="25.5" customHeight="1"/>
    <row r="1278" ht="25.5" customHeight="1"/>
    <row r="1279" ht="25.5" customHeight="1"/>
    <row r="1280" ht="25.5" customHeight="1"/>
    <row r="1281" ht="25.5" customHeight="1"/>
    <row r="1282" ht="25.5" customHeight="1"/>
    <row r="1283" ht="25.5" customHeight="1"/>
    <row r="1284" ht="25.5" customHeight="1"/>
    <row r="1285" ht="25.5" customHeight="1"/>
    <row r="1286" ht="25.5" customHeight="1"/>
    <row r="1287" ht="25.5" customHeight="1"/>
    <row r="1288" ht="25.5" customHeight="1"/>
    <row r="1289" ht="25.5" customHeight="1"/>
    <row r="1290" ht="25.5" customHeight="1"/>
    <row r="1291" ht="25.5" customHeight="1"/>
    <row r="1292" ht="25.5" customHeight="1"/>
    <row r="1293" ht="25.5" customHeight="1"/>
    <row r="1294" ht="25.5" customHeight="1"/>
    <row r="1295" ht="25.5" customHeight="1"/>
    <row r="1296" ht="25.5" customHeight="1"/>
    <row r="1297" ht="25.5" customHeight="1"/>
    <row r="1298" ht="25.5" customHeight="1"/>
    <row r="1299" ht="25.5" customHeight="1"/>
    <row r="1300" ht="25.5" customHeight="1"/>
    <row r="1301" ht="25.5" customHeight="1"/>
    <row r="1302" ht="25.5" customHeight="1"/>
    <row r="1303" ht="25.5" customHeight="1"/>
    <row r="1304" ht="25.5" customHeight="1"/>
    <row r="1305" ht="25.5" customHeight="1"/>
    <row r="1306" ht="25.5" customHeight="1"/>
    <row r="1307" ht="25.5" customHeight="1"/>
    <row r="1308" ht="25.5" customHeight="1"/>
    <row r="1309" ht="25.5" customHeight="1"/>
    <row r="1310" ht="25.5" customHeight="1"/>
    <row r="1311" ht="25.5" customHeight="1"/>
    <row r="1312" ht="25.5" customHeight="1"/>
    <row r="1313" ht="25.5" customHeight="1"/>
    <row r="1314" ht="25.5" customHeight="1"/>
    <row r="1315" ht="25.5" customHeight="1"/>
    <row r="1316" ht="25.5" customHeight="1"/>
    <row r="1317" ht="25.5" customHeight="1"/>
    <row r="1318" ht="25.5" customHeight="1"/>
    <row r="1319" ht="25.5" customHeight="1"/>
    <row r="1320" ht="25.5" customHeight="1"/>
    <row r="1321" ht="25.5" customHeight="1"/>
    <row r="1322" ht="25.5" customHeight="1"/>
    <row r="1323" ht="25.5" customHeight="1"/>
    <row r="1324" ht="25.5" customHeight="1"/>
    <row r="1325" ht="25.5" customHeight="1"/>
    <row r="1326" ht="25.5" customHeight="1"/>
    <row r="1327" ht="25.5" customHeight="1"/>
    <row r="1328" ht="25.5" customHeight="1"/>
    <row r="1329" ht="25.5" customHeight="1"/>
    <row r="1330" ht="25.5" customHeight="1"/>
    <row r="1331" ht="25.5" customHeight="1"/>
    <row r="1332" ht="25.5" customHeight="1"/>
    <row r="1333" ht="25.5" customHeight="1"/>
    <row r="1334" ht="25.5" customHeight="1"/>
    <row r="1335" ht="25.5" customHeight="1"/>
    <row r="1336" ht="25.5" customHeight="1"/>
    <row r="1337" ht="25.5" customHeight="1"/>
    <row r="1338" ht="25.5" customHeight="1"/>
    <row r="1339" ht="25.5" customHeight="1"/>
    <row r="1340" ht="25.5" customHeight="1"/>
    <row r="1341" ht="25.5" customHeight="1"/>
    <row r="1342" ht="25.5" customHeight="1"/>
    <row r="1343" ht="25.5" customHeight="1"/>
    <row r="1344" ht="25.5" customHeight="1"/>
    <row r="1345" ht="25.5" customHeight="1"/>
    <row r="1346" ht="25.5" customHeight="1"/>
    <row r="1347" ht="25.5" customHeight="1"/>
    <row r="1348" ht="25.5" customHeight="1"/>
    <row r="1349" ht="25.5" customHeight="1"/>
    <row r="1350" ht="25.5" customHeight="1"/>
    <row r="1351" ht="25.5" customHeight="1"/>
    <row r="1352" ht="25.5" customHeight="1"/>
    <row r="1353" ht="25.5" customHeight="1"/>
    <row r="1354" ht="25.5" customHeight="1"/>
    <row r="1355" ht="25.5" customHeight="1"/>
    <row r="1356" ht="25.5" customHeight="1"/>
    <row r="1357" ht="25.5" customHeight="1"/>
    <row r="1358" ht="25.5" customHeight="1"/>
    <row r="1359" ht="25.5" customHeight="1"/>
    <row r="1360" ht="25.5" customHeight="1"/>
    <row r="1361" ht="25.5" customHeight="1"/>
    <row r="1362" ht="25.5" customHeight="1"/>
    <row r="1363" ht="25.5" customHeight="1"/>
    <row r="1364" ht="25.5" customHeight="1"/>
    <row r="1365" ht="25.5" customHeight="1"/>
    <row r="1366" ht="25.5" customHeight="1"/>
    <row r="1367" ht="25.5" customHeight="1"/>
    <row r="1368" ht="25.5" customHeight="1"/>
    <row r="1369" ht="25.5" customHeight="1"/>
    <row r="1370" ht="25.5" customHeight="1"/>
    <row r="1371" ht="25.5" customHeight="1"/>
    <row r="1372" ht="25.5" customHeight="1"/>
    <row r="1373" ht="25.5" customHeight="1"/>
    <row r="1374" ht="25.5" customHeight="1"/>
    <row r="1375" ht="25.5" customHeight="1"/>
    <row r="1376" ht="25.5" customHeight="1"/>
    <row r="1377" ht="25.5" customHeight="1"/>
    <row r="1378" ht="25.5" customHeight="1"/>
    <row r="1379" ht="25.5" customHeight="1"/>
    <row r="1380" ht="25.5" customHeight="1"/>
    <row r="1381" ht="25.5" customHeight="1"/>
    <row r="1382" ht="25.5" customHeight="1"/>
    <row r="1383" ht="25.5" customHeight="1"/>
    <row r="1384" ht="25.5" customHeight="1"/>
    <row r="1385" ht="25.5" customHeight="1"/>
    <row r="1386" ht="25.5" customHeight="1"/>
    <row r="1387" ht="25.5" customHeight="1"/>
    <row r="1388" ht="25.5" customHeight="1"/>
    <row r="1389" ht="25.5" customHeight="1"/>
    <row r="1390" ht="25.5" customHeight="1"/>
    <row r="1391" ht="25.5" customHeight="1"/>
    <row r="1392" ht="25.5" customHeight="1"/>
    <row r="1393" ht="25.5" customHeight="1"/>
    <row r="1394" ht="25.5" customHeight="1"/>
    <row r="1395" ht="25.5" customHeight="1"/>
    <row r="1396" ht="25.5" customHeight="1"/>
    <row r="1397" ht="25.5" customHeight="1"/>
    <row r="1398" ht="25.5" customHeight="1"/>
    <row r="1399" ht="25.5" customHeight="1"/>
    <row r="1400" ht="25.5" customHeight="1"/>
    <row r="1401" ht="25.5" customHeight="1"/>
    <row r="1402" ht="25.5" customHeight="1"/>
    <row r="1403" ht="25.5" customHeight="1"/>
    <row r="1404" ht="25.5" customHeight="1"/>
    <row r="1405" ht="25.5" customHeight="1"/>
    <row r="1406" ht="25.5" customHeight="1"/>
    <row r="1407" ht="25.5" customHeight="1"/>
    <row r="1408" ht="25.5" customHeight="1"/>
    <row r="1409" ht="25.5" customHeight="1"/>
    <row r="1410" ht="25.5" customHeight="1"/>
    <row r="1411" ht="25.5" customHeight="1"/>
    <row r="1412" ht="25.5" customHeight="1"/>
    <row r="1413" ht="25.5" customHeight="1"/>
    <row r="1414" ht="25.5" customHeight="1"/>
    <row r="1415" ht="25.5" customHeight="1"/>
    <row r="1416" ht="25.5" customHeight="1"/>
    <row r="1417" ht="25.5" customHeight="1"/>
    <row r="1418" ht="25.5" customHeight="1"/>
    <row r="1419" ht="25.5" customHeight="1"/>
    <row r="1420" ht="25.5" customHeight="1"/>
    <row r="1421" ht="25.5" customHeight="1"/>
    <row r="1422" ht="25.5" customHeight="1"/>
    <row r="1423" ht="25.5" customHeight="1"/>
    <row r="1424" ht="25.5" customHeight="1"/>
    <row r="1425" ht="25.5" customHeight="1"/>
    <row r="1426" ht="25.5" customHeight="1"/>
    <row r="1427" ht="25.5" customHeight="1"/>
    <row r="1428" ht="25.5" customHeight="1"/>
    <row r="1429" ht="25.5" customHeight="1"/>
    <row r="1430" ht="25.5" customHeight="1"/>
    <row r="1431" ht="25.5" customHeight="1"/>
    <row r="1432" ht="25.5" customHeight="1"/>
    <row r="1433" ht="25.5" customHeight="1"/>
    <row r="1434" ht="25.5" customHeight="1"/>
    <row r="1435" ht="25.5" customHeight="1"/>
    <row r="1436" ht="25.5" customHeight="1"/>
    <row r="1437" ht="25.5" customHeight="1"/>
    <row r="1438" ht="25.5" customHeight="1"/>
    <row r="1439" ht="25.5" customHeight="1"/>
    <row r="1440" ht="25.5" customHeight="1"/>
    <row r="1441" ht="25.5" customHeight="1"/>
    <row r="1442" ht="25.5" customHeight="1"/>
    <row r="1443" ht="25.5" customHeight="1"/>
    <row r="1444" ht="25.5" customHeight="1"/>
    <row r="1445" ht="25.5" customHeight="1"/>
    <row r="1446" ht="25.5" customHeight="1"/>
    <row r="1447" ht="25.5" customHeight="1"/>
    <row r="1448" ht="25.5" customHeight="1"/>
    <row r="1449" ht="25.5" customHeight="1"/>
    <row r="1450" ht="25.5" customHeight="1"/>
    <row r="1451" ht="25.5" customHeight="1"/>
    <row r="1452" ht="25.5" customHeight="1"/>
    <row r="1453" ht="25.5" customHeight="1"/>
    <row r="1454" ht="25.5" customHeight="1"/>
    <row r="1455" ht="25.5" customHeight="1"/>
    <row r="1456" ht="25.5" customHeight="1"/>
    <row r="1457" ht="25.5" customHeight="1"/>
    <row r="1458" ht="25.5" customHeight="1"/>
    <row r="1459" ht="25.5" customHeight="1"/>
    <row r="1460" ht="25.5" customHeight="1"/>
    <row r="1461" ht="25.5" customHeight="1"/>
    <row r="1462" ht="25.5" customHeight="1"/>
    <row r="1463" ht="25.5" customHeight="1"/>
    <row r="1464" ht="25.5" customHeight="1"/>
    <row r="1465" ht="25.5" customHeight="1"/>
    <row r="1466" ht="25.5" customHeight="1"/>
    <row r="1467" ht="25.5" customHeight="1"/>
    <row r="1468" ht="25.5" customHeight="1"/>
    <row r="1469" ht="25.5" customHeight="1"/>
    <row r="1470" ht="25.5" customHeight="1"/>
    <row r="1471" ht="25.5" customHeight="1"/>
    <row r="1472" ht="25.5" customHeight="1"/>
    <row r="1473" ht="25.5" customHeight="1"/>
    <row r="1474" ht="25.5" customHeight="1"/>
    <row r="1475" ht="25.5" customHeight="1"/>
    <row r="1476" ht="25.5" customHeight="1"/>
    <row r="1477" ht="25.5" customHeight="1"/>
    <row r="1478" ht="25.5" customHeight="1"/>
    <row r="1479" ht="25.5" customHeight="1"/>
    <row r="1480" ht="25.5" customHeight="1"/>
    <row r="1481" ht="25.5" customHeight="1"/>
    <row r="1482" ht="25.5" customHeight="1"/>
    <row r="1483" ht="25.5" customHeight="1"/>
    <row r="1484" ht="25.5" customHeight="1"/>
    <row r="1485" ht="25.5" customHeight="1"/>
    <row r="1486" ht="25.5" customHeight="1"/>
    <row r="1487" ht="25.5" customHeight="1"/>
    <row r="1488" ht="25.5" customHeight="1"/>
    <row r="1489" ht="25.5" customHeight="1"/>
    <row r="1490" ht="25.5" customHeight="1"/>
    <row r="1491" ht="25.5" customHeight="1"/>
    <row r="1492" ht="25.5" customHeight="1"/>
    <row r="1493" ht="25.5" customHeight="1"/>
    <row r="1494" ht="25.5" customHeight="1"/>
    <row r="1495" ht="25.5" customHeight="1"/>
    <row r="1496" ht="25.5" customHeight="1"/>
    <row r="1497" ht="25.5" customHeight="1"/>
    <row r="1498" ht="25.5" customHeight="1"/>
    <row r="1499" ht="25.5" customHeight="1"/>
    <row r="1500" ht="25.5" customHeight="1"/>
    <row r="1501" ht="25.5" customHeight="1"/>
    <row r="1502" ht="25.5" customHeight="1"/>
    <row r="1503" ht="25.5" customHeight="1"/>
    <row r="1504" ht="25.5" customHeight="1"/>
    <row r="1505" ht="25.5" customHeight="1"/>
    <row r="1506" ht="25.5" customHeight="1"/>
    <row r="1507" ht="25.5" customHeight="1"/>
    <row r="1508" ht="25.5" customHeight="1"/>
    <row r="1509" ht="25.5" customHeight="1"/>
    <row r="1510" ht="25.5" customHeight="1"/>
    <row r="1511" ht="25.5" customHeight="1"/>
    <row r="1512" ht="25.5" customHeight="1"/>
    <row r="1513" ht="25.5" customHeight="1"/>
    <row r="1514" ht="25.5" customHeight="1"/>
    <row r="1515" ht="25.5" customHeight="1"/>
    <row r="1516" ht="25.5" customHeight="1"/>
    <row r="1517" ht="25.5" customHeight="1"/>
    <row r="1518" ht="25.5" customHeight="1"/>
    <row r="1519" ht="25.5" customHeight="1"/>
    <row r="1520" ht="25.5" customHeight="1"/>
    <row r="1521" ht="25.5" customHeight="1"/>
    <row r="1522" ht="25.5" customHeight="1"/>
    <row r="1523" ht="25.5" customHeight="1"/>
    <row r="1524" ht="25.5" customHeight="1"/>
    <row r="1525" ht="25.5" customHeight="1"/>
    <row r="1526" ht="25.5" customHeight="1"/>
    <row r="1527" ht="25.5" customHeight="1"/>
    <row r="1528" ht="25.5" customHeight="1"/>
    <row r="1529" ht="25.5" customHeight="1"/>
    <row r="1530" ht="25.5" customHeight="1"/>
    <row r="1531" ht="25.5" customHeight="1"/>
    <row r="1532" ht="25.5" customHeight="1"/>
    <row r="1533" ht="25.5" customHeight="1"/>
    <row r="1534" ht="25.5" customHeight="1"/>
    <row r="1535" ht="25.5" customHeight="1"/>
    <row r="1536" ht="25.5" customHeight="1"/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5.5" customHeight="1"/>
    <row r="1557" ht="25.5" customHeight="1"/>
    <row r="1558" ht="25.5" customHeight="1"/>
    <row r="1559" ht="25.5" customHeight="1"/>
    <row r="1560" ht="25.5" customHeight="1"/>
    <row r="1561" ht="25.5" customHeight="1"/>
    <row r="1562" ht="25.5" customHeight="1"/>
    <row r="1563" ht="25.5" customHeight="1"/>
    <row r="1564" ht="25.5" customHeight="1"/>
    <row r="1565" ht="25.5" customHeight="1"/>
    <row r="1566" ht="25.5" customHeight="1"/>
    <row r="1567" ht="25.5" customHeight="1"/>
    <row r="1568" ht="25.5" customHeight="1"/>
    <row r="1569" ht="25.5" customHeight="1"/>
    <row r="1570" ht="25.5" customHeight="1"/>
    <row r="1571" ht="25.5" customHeight="1"/>
    <row r="1572" ht="25.5" customHeight="1"/>
    <row r="1573" ht="25.5" customHeight="1"/>
    <row r="1574" ht="25.5" customHeight="1"/>
    <row r="1575" ht="25.5" customHeight="1"/>
    <row r="1576" ht="25.5" customHeight="1"/>
    <row r="1577" ht="25.5" customHeight="1"/>
    <row r="1578" ht="25.5" customHeight="1"/>
    <row r="1579" ht="25.5" customHeight="1"/>
    <row r="1580" ht="25.5" customHeight="1"/>
    <row r="1581" ht="25.5" customHeight="1"/>
    <row r="1582" ht="25.5" customHeight="1"/>
    <row r="1583" ht="25.5" customHeight="1"/>
    <row r="1584" ht="25.5" customHeight="1"/>
    <row r="1585" ht="25.5" customHeight="1"/>
    <row r="1586" ht="25.5" customHeight="1"/>
    <row r="1587" ht="25.5" customHeight="1"/>
    <row r="1588" ht="25.5" customHeight="1"/>
    <row r="1589" ht="25.5" customHeight="1"/>
    <row r="1590" ht="25.5" customHeight="1"/>
    <row r="1591" ht="25.5" customHeight="1"/>
    <row r="1592" ht="25.5" customHeight="1"/>
    <row r="1593" ht="25.5" customHeight="1"/>
    <row r="1594" ht="25.5" customHeight="1"/>
    <row r="1595" ht="25.5" customHeight="1"/>
    <row r="1596" ht="25.5" customHeight="1"/>
    <row r="1597" ht="25.5" customHeight="1"/>
    <row r="1598" ht="25.5" customHeight="1"/>
    <row r="1599" ht="25.5" customHeight="1"/>
    <row r="1600" ht="25.5" customHeight="1"/>
    <row r="1601" ht="25.5" customHeight="1"/>
    <row r="1602" ht="25.5" customHeight="1"/>
    <row r="1603" ht="25.5" customHeight="1"/>
    <row r="1604" ht="25.5" customHeight="1"/>
    <row r="1605" ht="25.5" customHeight="1"/>
    <row r="1606" ht="25.5" customHeight="1"/>
    <row r="1607" ht="25.5" customHeight="1"/>
    <row r="1608" ht="25.5" customHeight="1"/>
    <row r="1609" ht="25.5" customHeight="1"/>
    <row r="1610" ht="25.5" customHeight="1"/>
    <row r="1611" ht="25.5" customHeight="1"/>
    <row r="1612" ht="25.5" customHeight="1"/>
    <row r="1613" ht="25.5" customHeight="1"/>
    <row r="1614" ht="25.5" customHeight="1"/>
    <row r="1615" ht="25.5" customHeight="1"/>
    <row r="1616" ht="25.5" customHeight="1"/>
    <row r="1617" ht="25.5" customHeight="1"/>
    <row r="1618" ht="25.5" customHeight="1"/>
    <row r="1619" ht="25.5" customHeight="1"/>
    <row r="1620" ht="25.5" customHeight="1"/>
    <row r="1621" ht="25.5" customHeight="1"/>
    <row r="1622" ht="25.5" customHeight="1"/>
    <row r="1623" ht="25.5" customHeight="1"/>
    <row r="1624" ht="25.5" customHeight="1"/>
    <row r="1625" ht="25.5" customHeight="1"/>
    <row r="1626" ht="25.5" customHeight="1"/>
    <row r="1627" ht="25.5" customHeight="1"/>
    <row r="1628" ht="25.5" customHeight="1"/>
    <row r="1629" ht="25.5" customHeight="1"/>
    <row r="1630" ht="25.5" customHeight="1"/>
    <row r="1631" ht="25.5" customHeight="1"/>
    <row r="1632" ht="25.5" customHeight="1"/>
    <row r="1633" ht="25.5" customHeight="1"/>
    <row r="1634" ht="25.5" customHeight="1"/>
    <row r="1635" ht="25.5" customHeight="1"/>
    <row r="1636" ht="25.5" customHeight="1"/>
    <row r="1637" ht="25.5" customHeight="1"/>
    <row r="1638" ht="25.5" customHeight="1"/>
    <row r="1639" ht="25.5" customHeight="1"/>
    <row r="1640" ht="25.5" customHeight="1"/>
    <row r="1641" ht="25.5" customHeight="1"/>
    <row r="1642" ht="25.5" customHeight="1"/>
    <row r="1643" ht="25.5" customHeight="1"/>
    <row r="1644" ht="25.5" customHeight="1"/>
    <row r="1645" ht="25.5" customHeight="1"/>
    <row r="1646" ht="25.5" customHeight="1"/>
    <row r="1647" ht="25.5" customHeight="1"/>
    <row r="1648" ht="25.5" customHeight="1"/>
    <row r="1649" ht="25.5" customHeight="1"/>
    <row r="1650" ht="25.5" customHeight="1"/>
    <row r="1651" ht="25.5" customHeight="1"/>
    <row r="1652" ht="25.5" customHeight="1"/>
    <row r="1653" ht="25.5" customHeight="1"/>
    <row r="1654" ht="25.5" customHeight="1"/>
    <row r="1655" ht="25.5" customHeight="1"/>
    <row r="1656" ht="25.5" customHeight="1"/>
    <row r="1657" ht="25.5" customHeight="1"/>
    <row r="1658" ht="25.5" customHeight="1"/>
    <row r="1659" ht="25.5" customHeight="1"/>
    <row r="1660" ht="25.5" customHeight="1"/>
    <row r="1661" ht="25.5" customHeight="1"/>
    <row r="1662" ht="25.5" customHeight="1"/>
    <row r="1663" ht="25.5" customHeight="1"/>
    <row r="1664" ht="25.5" customHeight="1"/>
    <row r="1665" ht="25.5" customHeight="1"/>
    <row r="1666" ht="25.5" customHeight="1"/>
    <row r="1667" ht="25.5" customHeight="1"/>
    <row r="1668" ht="25.5" customHeight="1"/>
    <row r="1669" ht="25.5" customHeight="1"/>
    <row r="1670" ht="25.5" customHeight="1"/>
    <row r="1671" ht="25.5" customHeight="1"/>
    <row r="1672" ht="25.5" customHeight="1"/>
    <row r="1673" ht="25.5" customHeight="1"/>
    <row r="1674" ht="25.5" customHeight="1"/>
    <row r="1675" ht="25.5" customHeight="1"/>
    <row r="1676" ht="25.5" customHeight="1"/>
    <row r="1677" ht="25.5" customHeight="1"/>
    <row r="1678" ht="25.5" customHeight="1"/>
    <row r="1679" ht="25.5" customHeight="1"/>
    <row r="1680" ht="25.5" customHeight="1"/>
    <row r="1681" ht="25.5" customHeight="1"/>
    <row r="1682" ht="25.5" customHeight="1"/>
    <row r="1683" ht="25.5" customHeight="1"/>
    <row r="1684" ht="25.5" customHeight="1"/>
    <row r="1685" ht="25.5" customHeight="1"/>
    <row r="1686" ht="25.5" customHeight="1"/>
    <row r="1687" ht="25.5" customHeight="1"/>
    <row r="1688" ht="25.5" customHeight="1"/>
    <row r="1689" ht="25.5" customHeight="1"/>
    <row r="1690" ht="25.5" customHeight="1"/>
    <row r="1691" ht="25.5" customHeight="1"/>
    <row r="1692" ht="25.5" customHeight="1"/>
    <row r="1693" ht="25.5" customHeight="1"/>
    <row r="1694" ht="25.5" customHeight="1"/>
    <row r="1695" ht="25.5" customHeight="1"/>
    <row r="1696" ht="25.5" customHeight="1"/>
    <row r="1697" ht="25.5" customHeight="1"/>
    <row r="1698" ht="25.5" customHeight="1"/>
    <row r="1699" ht="25.5" customHeight="1"/>
    <row r="1700" ht="25.5" customHeight="1"/>
    <row r="1701" ht="25.5" customHeight="1"/>
    <row r="1702" ht="25.5" customHeight="1"/>
    <row r="1703" ht="25.5" customHeight="1"/>
    <row r="1704" ht="25.5" customHeight="1"/>
    <row r="1705" ht="25.5" customHeight="1"/>
    <row r="1706" ht="25.5" customHeight="1"/>
    <row r="1707" ht="25.5" customHeight="1"/>
    <row r="1708" ht="25.5" customHeight="1"/>
    <row r="1709" ht="25.5" customHeight="1"/>
    <row r="1710" ht="25.5" customHeight="1"/>
    <row r="1711" ht="25.5" customHeight="1"/>
    <row r="1712" ht="25.5" customHeight="1"/>
    <row r="1713" ht="25.5" customHeight="1"/>
    <row r="1714" ht="25.5" customHeight="1"/>
    <row r="1715" ht="25.5" customHeight="1"/>
    <row r="1716" ht="25.5" customHeight="1"/>
    <row r="1717" ht="25.5" customHeight="1"/>
    <row r="1718" ht="25.5" customHeight="1"/>
    <row r="1719" ht="25.5" customHeight="1"/>
    <row r="1720" ht="25.5" customHeight="1"/>
    <row r="1721" ht="25.5" customHeight="1"/>
    <row r="1722" ht="25.5" customHeight="1"/>
    <row r="1723" ht="25.5" customHeight="1"/>
    <row r="1724" ht="25.5" customHeight="1"/>
    <row r="1725" ht="25.5" customHeight="1"/>
    <row r="1726" ht="25.5" customHeight="1"/>
    <row r="1727" ht="25.5" customHeight="1"/>
    <row r="1728" ht="25.5" customHeight="1"/>
    <row r="1729" ht="25.5" customHeight="1"/>
    <row r="1730" ht="25.5" customHeight="1"/>
    <row r="1731" ht="25.5" customHeight="1"/>
    <row r="1732" ht="25.5" customHeight="1"/>
    <row r="1733" ht="25.5" customHeight="1"/>
    <row r="1734" ht="25.5" customHeight="1"/>
    <row r="1735" ht="25.5" customHeight="1"/>
    <row r="1736" ht="25.5" customHeight="1"/>
    <row r="1737" ht="25.5" customHeight="1"/>
    <row r="1738" ht="25.5" customHeight="1"/>
    <row r="1739" ht="25.5" customHeight="1"/>
    <row r="1740" ht="25.5" customHeight="1"/>
    <row r="1741" ht="25.5" customHeight="1"/>
    <row r="1742" ht="25.5" customHeight="1"/>
    <row r="1743" ht="25.5" customHeight="1"/>
    <row r="1744" ht="25.5" customHeight="1"/>
    <row r="1745" ht="25.5" customHeight="1"/>
    <row r="1746" ht="25.5" customHeight="1"/>
    <row r="1747" ht="25.5" customHeight="1"/>
    <row r="1748" ht="25.5" customHeight="1"/>
    <row r="1749" ht="25.5" customHeight="1"/>
    <row r="1750" ht="25.5" customHeight="1"/>
    <row r="1751" ht="25.5" customHeight="1"/>
    <row r="1752" ht="25.5" customHeight="1"/>
    <row r="1753" ht="25.5" customHeight="1"/>
    <row r="1754" ht="25.5" customHeight="1"/>
    <row r="1755" ht="25.5" customHeight="1"/>
    <row r="1756" ht="25.5" customHeight="1"/>
    <row r="1757" ht="25.5" customHeight="1"/>
    <row r="1758" ht="25.5" customHeight="1"/>
    <row r="1759" ht="25.5" customHeight="1"/>
    <row r="1760" ht="25.5" customHeight="1"/>
    <row r="1761" ht="25.5" customHeight="1"/>
    <row r="1762" ht="25.5" customHeight="1"/>
    <row r="1763" ht="25.5" customHeight="1"/>
    <row r="1764" ht="25.5" customHeight="1"/>
    <row r="1765" ht="25.5" customHeight="1"/>
    <row r="1766" ht="25.5" customHeight="1"/>
    <row r="1767" ht="25.5" customHeight="1"/>
    <row r="1768" ht="25.5" customHeight="1"/>
    <row r="1769" ht="25.5" customHeight="1"/>
    <row r="1770" ht="25.5" customHeight="1"/>
    <row r="1771" ht="25.5" customHeight="1"/>
    <row r="1772" ht="25.5" customHeight="1"/>
    <row r="1773" ht="25.5" customHeight="1"/>
    <row r="1774" ht="25.5" customHeight="1"/>
    <row r="1775" ht="25.5" customHeight="1"/>
  </sheetData>
  <sheetProtection/>
  <mergeCells count="1">
    <mergeCell ref="A1:Q1"/>
  </mergeCells>
  <printOptions/>
  <pageMargins left="0" right="0" top="0.3937007874015748" bottom="0.3937007874015748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abdullah</cp:lastModifiedBy>
  <cp:lastPrinted>2016-12-22T08:38:23Z</cp:lastPrinted>
  <dcterms:created xsi:type="dcterms:W3CDTF">1999-05-26T11:21:22Z</dcterms:created>
  <dcterms:modified xsi:type="dcterms:W3CDTF">2016-12-22T08:38:53Z</dcterms:modified>
  <cp:category/>
  <cp:version/>
  <cp:contentType/>
  <cp:contentStatus/>
</cp:coreProperties>
</file>